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1.Kurul" sheetId="1" r:id="rId1"/>
    <sheet name="2. Kurul" sheetId="2" r:id="rId2"/>
    <sheet name="3. kurul" sheetId="3" r:id="rId3"/>
    <sheet name="4. kurul" sheetId="4" r:id="rId4"/>
    <sheet name="5. Kurul" sheetId="5" r:id="rId5"/>
    <sheet name="6.Kurul" sheetId="6" r:id="rId6"/>
  </sheets>
  <calcPr calcId="145621"/>
</workbook>
</file>

<file path=xl/calcChain.xml><?xml version="1.0" encoding="utf-8"?>
<calcChain xmlns="http://schemas.openxmlformats.org/spreadsheetml/2006/main">
  <c r="K21" i="6" l="1"/>
  <c r="G21" i="6"/>
  <c r="F21" i="6"/>
  <c r="D21" i="6"/>
  <c r="C21" i="6"/>
  <c r="H19" i="6"/>
  <c r="E19" i="6"/>
  <c r="H18" i="6"/>
  <c r="E18" i="6"/>
  <c r="H17" i="6"/>
  <c r="E17" i="6"/>
  <c r="H15" i="6"/>
  <c r="E15" i="6"/>
  <c r="H14" i="6"/>
  <c r="E14" i="6"/>
  <c r="E13" i="6"/>
  <c r="H12" i="6"/>
  <c r="E12" i="6"/>
  <c r="H11" i="6"/>
  <c r="E11" i="6"/>
  <c r="H10" i="6"/>
  <c r="E10" i="6"/>
  <c r="H9" i="6"/>
  <c r="E9" i="6"/>
  <c r="H8" i="6"/>
  <c r="E8" i="6"/>
  <c r="H7" i="6"/>
  <c r="E7" i="6"/>
  <c r="H6" i="6"/>
  <c r="H21" i="6" s="1"/>
  <c r="E6" i="6"/>
  <c r="E21" i="6" s="1"/>
  <c r="K23" i="5" l="1"/>
  <c r="G23" i="5"/>
  <c r="D23" i="5"/>
  <c r="C23" i="5"/>
  <c r="H21" i="5"/>
  <c r="E21" i="5"/>
  <c r="H20" i="5"/>
  <c r="E20" i="5"/>
  <c r="H19" i="5"/>
  <c r="E19" i="5"/>
  <c r="H18" i="5"/>
  <c r="E18" i="5"/>
  <c r="E17" i="5"/>
  <c r="H16" i="5"/>
  <c r="E16" i="5"/>
  <c r="H15" i="5"/>
  <c r="E15" i="5"/>
  <c r="H14" i="5"/>
  <c r="E14" i="5"/>
  <c r="F13" i="5"/>
  <c r="H13" i="5" s="1"/>
  <c r="E13" i="5"/>
  <c r="H12" i="5"/>
  <c r="E12" i="5"/>
  <c r="H11" i="5"/>
  <c r="E11" i="5"/>
  <c r="H10" i="5"/>
  <c r="E10" i="5"/>
  <c r="H9" i="5"/>
  <c r="E9" i="5"/>
  <c r="H8" i="5"/>
  <c r="F8" i="5"/>
  <c r="E8" i="5"/>
  <c r="H7" i="5"/>
  <c r="E7" i="5"/>
  <c r="E23" i="5" s="1"/>
  <c r="H6" i="5"/>
  <c r="E6" i="5"/>
  <c r="H23" i="5" l="1"/>
  <c r="F23" i="5"/>
  <c r="K18" i="4" l="1"/>
  <c r="D18" i="4"/>
  <c r="C18" i="4"/>
  <c r="E16" i="4"/>
  <c r="H15" i="4"/>
  <c r="E15" i="4"/>
  <c r="H14" i="4"/>
  <c r="E14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E18" i="4" s="1"/>
  <c r="K19" i="3" l="1"/>
  <c r="G19" i="3"/>
  <c r="D19" i="3"/>
  <c r="C19" i="3"/>
  <c r="E17" i="3"/>
  <c r="E16" i="3"/>
  <c r="H15" i="3"/>
  <c r="E15" i="3"/>
  <c r="F14" i="3"/>
  <c r="H14" i="3" s="1"/>
  <c r="E14" i="3"/>
  <c r="E13" i="3"/>
  <c r="H12" i="3"/>
  <c r="E12" i="3"/>
  <c r="H11" i="3"/>
  <c r="E11" i="3"/>
  <c r="E10" i="3"/>
  <c r="H9" i="3"/>
  <c r="E9" i="3"/>
  <c r="E8" i="3"/>
  <c r="F7" i="3"/>
  <c r="F19" i="3" s="1"/>
  <c r="E7" i="3"/>
  <c r="H6" i="3"/>
  <c r="E6" i="3"/>
  <c r="E19" i="3" s="1"/>
  <c r="H7" i="3" l="1"/>
  <c r="H19" i="3" s="1"/>
  <c r="K20" i="2" l="1"/>
  <c r="G20" i="2"/>
  <c r="D20" i="2"/>
  <c r="C20" i="2"/>
  <c r="H18" i="2"/>
  <c r="E18" i="2"/>
  <c r="E17" i="2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F10" i="2"/>
  <c r="F20" i="2" s="1"/>
  <c r="E10" i="2"/>
  <c r="H9" i="2"/>
  <c r="E9" i="2"/>
  <c r="H8" i="2"/>
  <c r="E8" i="2"/>
  <c r="H7" i="2"/>
  <c r="E7" i="2"/>
  <c r="H6" i="2"/>
  <c r="H20" i="2" s="1"/>
  <c r="E6" i="2"/>
  <c r="E20" i="2" s="1"/>
  <c r="E25" i="1" l="1"/>
  <c r="E21" i="1"/>
  <c r="E17" i="1"/>
  <c r="E16" i="1"/>
  <c r="E9" i="1"/>
  <c r="E8" i="1"/>
  <c r="C27" i="1" l="1"/>
  <c r="H24" i="1"/>
  <c r="E24" i="1"/>
  <c r="H23" i="1"/>
  <c r="E23" i="1"/>
  <c r="H22" i="1"/>
  <c r="E22" i="1"/>
  <c r="H21" i="1"/>
  <c r="H20" i="1"/>
  <c r="E20" i="1"/>
  <c r="H19" i="1"/>
  <c r="E19" i="1"/>
  <c r="H18" i="1"/>
  <c r="E18" i="1"/>
  <c r="H8" i="1"/>
  <c r="H7" i="1"/>
  <c r="E7" i="1"/>
  <c r="E27" i="1" l="1"/>
</calcChain>
</file>

<file path=xl/sharedStrings.xml><?xml version="1.0" encoding="utf-8"?>
<sst xmlns="http://schemas.openxmlformats.org/spreadsheetml/2006/main" count="287" uniqueCount="96">
  <si>
    <t>KURUL DERSLERİ</t>
  </si>
  <si>
    <t>Ders Saatleri</t>
  </si>
  <si>
    <t>Devam Zorunluluğu</t>
  </si>
  <si>
    <t>KUR</t>
  </si>
  <si>
    <t>UYG</t>
  </si>
  <si>
    <t>TOP</t>
  </si>
  <si>
    <t>TIP 391</t>
  </si>
  <si>
    <t>Tıbbi Mikrobiyoloji</t>
  </si>
  <si>
    <t>TIP 393</t>
  </si>
  <si>
    <t>Tıbbi Patoloji</t>
  </si>
  <si>
    <t>TIP 389</t>
  </si>
  <si>
    <t>Tıbbi Farmakoloji</t>
  </si>
  <si>
    <t>TIP 373</t>
  </si>
  <si>
    <t>İç Hastalıkları</t>
  </si>
  <si>
    <t>TIP 365</t>
  </si>
  <si>
    <t>Çocuk Sağlığı ve Hastalıkları</t>
  </si>
  <si>
    <t>TIP 370</t>
  </si>
  <si>
    <t>Göğüs Hastalıkları</t>
  </si>
  <si>
    <t>TIP 378</t>
  </si>
  <si>
    <t>Kardiyoloji</t>
  </si>
  <si>
    <t>TIP 386</t>
  </si>
  <si>
    <t>Radyoloji</t>
  </si>
  <si>
    <t>TIP 384</t>
  </si>
  <si>
    <t>Nükleer Tıp</t>
  </si>
  <si>
    <t>TIP 367</t>
  </si>
  <si>
    <t>Enfeksiyon Hastalıkları</t>
  </si>
  <si>
    <t>TIP 382</t>
  </si>
  <si>
    <t>Nöroloji</t>
  </si>
  <si>
    <t>TIP 390</t>
  </si>
  <si>
    <t>Tıbbi Genetik</t>
  </si>
  <si>
    <t>TIP 375</t>
  </si>
  <si>
    <t>İletişim Becerileri</t>
  </si>
  <si>
    <t>TIP 379</t>
  </si>
  <si>
    <t>Klinik Beceriler</t>
  </si>
  <si>
    <t>TIP 380</t>
  </si>
  <si>
    <t>Klinik Uygulamalar</t>
  </si>
  <si>
    <t>TÜM DERSLER TOPLAMI</t>
  </si>
  <si>
    <t>Not Payları</t>
  </si>
  <si>
    <r>
      <t xml:space="preserve">
</t>
    </r>
    <r>
      <rPr>
        <b/>
        <sz val="12"/>
        <rFont val="Arial"/>
        <family val="2"/>
        <charset val="162"/>
      </rPr>
      <t xml:space="preserve">KURUL ÜYELERİ:  (Kurul Başkanı)
</t>
    </r>
    <r>
      <rPr>
        <sz val="12"/>
        <rFont val="Arial"/>
        <family val="2"/>
        <charset val="162"/>
      </rPr>
      <t xml:space="preserve">
</t>
    </r>
  </si>
  <si>
    <t>2017-2018</t>
  </si>
  <si>
    <t>ADNAN MENDERES ÜNİVERSİTESİ TIP FAKÜLTESİ 3. SINIF TIP 351</t>
  </si>
  <si>
    <t>1. KURUL KLİNİĞE GİRİŞ DERS KURULU NOT PAYLARI</t>
  </si>
  <si>
    <t xml:space="preserve">İç Hastalıkları - Genel Dahiliye </t>
  </si>
  <si>
    <t>İç Hastalıkları - Gastroenteroloji</t>
  </si>
  <si>
    <t>İç Hastalıkları - Endokrinoloji</t>
  </si>
  <si>
    <t>İç Hastalıkları - Hematoloji</t>
  </si>
  <si>
    <t>İç Hastalıkları - İmmünoloji</t>
  </si>
  <si>
    <t>İç Hastalıkları - Nefroloji</t>
  </si>
  <si>
    <t xml:space="preserve">ADNAN MENDERES ÜNİVERSİTESİ TIP FAKÜLTESİ 3. SINIF TIP 353 </t>
  </si>
  <si>
    <t>2. KURUL- DOLAŞIM VE SOLUNUM SİSTEMİ HASTALIKLARI  DERS KURULU NOT PAYLARI</t>
  </si>
  <si>
    <t>TIP 377</t>
  </si>
  <si>
    <t>Kalp Damar Cerrahisi</t>
  </si>
  <si>
    <t>TIP 369</t>
  </si>
  <si>
    <t>Göğüs Cerrahisi</t>
  </si>
  <si>
    <r>
      <t xml:space="preserve">
</t>
    </r>
    <r>
      <rPr>
        <b/>
        <sz val="12"/>
        <rFont val="Arial"/>
        <family val="2"/>
        <charset val="162"/>
      </rPr>
      <t xml:space="preserve">KURUL ÜYELERİ:  (Kurul Başkanı) 
</t>
    </r>
    <r>
      <rPr>
        <sz val="12"/>
        <rFont val="Arial"/>
        <family val="2"/>
        <charset val="162"/>
      </rPr>
      <t xml:space="preserve">
</t>
    </r>
  </si>
  <si>
    <t xml:space="preserve">ADNAN MENDERES ÜNİVERSİTESİ TIP FAKÜLTESİ 3. SINIF TIP 354  </t>
  </si>
  <si>
    <t>3. KURUL SİNDİRİM, ENDOKRİN VE METABOLİZMA HASTALIKLARI DERS KURULU NOT PAYLARI</t>
  </si>
  <si>
    <t>TIP 388</t>
  </si>
  <si>
    <t xml:space="preserve">Tıbbi Biyokimya </t>
  </si>
  <si>
    <t>TIP 366</t>
  </si>
  <si>
    <t>Endokrinoloji ve Metabolizma</t>
  </si>
  <si>
    <t>TIP 368</t>
  </si>
  <si>
    <t>Gastroenteroloji</t>
  </si>
  <si>
    <r>
      <t xml:space="preserve">
</t>
    </r>
    <r>
      <rPr>
        <b/>
        <sz val="8"/>
        <rFont val="Arial"/>
        <family val="2"/>
        <charset val="162"/>
      </rPr>
      <t xml:space="preserve">KURUL ÜYELERİ:  (Kurul Başkanı)
</t>
    </r>
  </si>
  <si>
    <t xml:space="preserve">ADNAN MENDERES ÜNİVERSİTESİ TIP FAKÜLTESİ 3. SINIF TIP 352 </t>
  </si>
  <si>
    <t xml:space="preserve"> 4.KURUL İMMÜNOLOJİ-HEMATOLOJİ- ONKOLOJİ DERS KURULU NOT PAYLARI</t>
  </si>
  <si>
    <t>TIP 392</t>
  </si>
  <si>
    <t xml:space="preserve">Tıbbi Onkoloji </t>
  </si>
  <si>
    <t>TIP 372</t>
  </si>
  <si>
    <t>Hematoloji</t>
  </si>
  <si>
    <t>TIP 361</t>
  </si>
  <si>
    <t>Allerji ve Klinik İmmünoloji</t>
  </si>
  <si>
    <r>
      <t xml:space="preserve">
</t>
    </r>
    <r>
      <rPr>
        <b/>
        <sz val="8"/>
        <rFont val="Arial"/>
        <family val="2"/>
        <charset val="162"/>
      </rPr>
      <t>KURUL ÜYELERİ: Prof. Dr. Sabri BARUTÇA (Kurul Başkanı)</t>
    </r>
    <r>
      <rPr>
        <sz val="8"/>
        <rFont val="Arial"/>
        <family val="2"/>
        <charset val="162"/>
      </rPr>
      <t xml:space="preserve">
</t>
    </r>
  </si>
  <si>
    <t xml:space="preserve">ADNAN MENDERES ÜNİVERSİTESİ TIP FAKÜLTESİ 3. SINIF TIP 355  </t>
  </si>
  <si>
    <t>5. KURUL HAREKET VE SİNİR SİSTEMİ HASTALIKLARI DERS KURULU NOT PAYLARI</t>
  </si>
  <si>
    <t>TIP 362</t>
  </si>
  <si>
    <t>Biyoistatistik</t>
  </si>
  <si>
    <t>TIP 364</t>
  </si>
  <si>
    <t>Çocuk Ergen Ruh Sağlığı ve Hastalıkları</t>
  </si>
  <si>
    <t>TIP 387</t>
  </si>
  <si>
    <t>Ruh Sağlığı ve Hastalıkları</t>
  </si>
  <si>
    <t>TIP 385</t>
  </si>
  <si>
    <t>Ortopedi ve Taravmatoloji</t>
  </si>
  <si>
    <t>TIP 374</t>
  </si>
  <si>
    <t>İç Hastalıkları Romatoloji</t>
  </si>
  <si>
    <r>
      <t xml:space="preserve">
</t>
    </r>
    <r>
      <rPr>
        <b/>
        <sz val="8"/>
        <rFont val="Times New Roman"/>
        <family val="1"/>
        <charset val="162"/>
      </rPr>
      <t xml:space="preserve">KURUL ÜYELERİ:  Yrd.Doç.Dr. Ahmet ŞAİR (Kurul Başkanı)
</t>
    </r>
    <r>
      <rPr>
        <sz val="8"/>
        <rFont val="Times New Roman"/>
        <family val="1"/>
        <charset val="162"/>
      </rPr>
      <t xml:space="preserve">
</t>
    </r>
  </si>
  <si>
    <t xml:space="preserve">ADNAN MENDERES ÜNİVERSİTESİ TIP FAKÜLTESİ 3. SINIF TIP 356 </t>
  </si>
  <si>
    <t>6. KURUL ÜROGENİTAL SİSTEM HASTALIKLARI VE YENİDOĞAN DERS KURULU NOT PAYLARI</t>
  </si>
  <si>
    <t>TIP 376</t>
  </si>
  <si>
    <t>Kadın Hastalıkları Doğum</t>
  </si>
  <si>
    <t>TIP 394</t>
  </si>
  <si>
    <t>Üroloji</t>
  </si>
  <si>
    <t>TIP 381</t>
  </si>
  <si>
    <t>Nefroloji</t>
  </si>
  <si>
    <r>
      <t xml:space="preserve">
</t>
    </r>
    <r>
      <rPr>
        <b/>
        <sz val="8"/>
        <rFont val="Arial"/>
        <family val="2"/>
        <charset val="162"/>
      </rPr>
      <t xml:space="preserve">KURUL ÜYELERİ:  Doc.Dr. Emre ZAFER (Kurul Başkanı)
</t>
    </r>
    <r>
      <rPr>
        <sz val="8"/>
        <rFont val="Arial"/>
        <family val="2"/>
        <charset val="162"/>
      </rPr>
      <t xml:space="preserve">
</t>
    </r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</si>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</sst>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10"/>
      <color theme="1"/>
      <name val="Calibri"/>
      <family val="2"/>
      <scheme val="minor"/>
    </font>
    <font>
      <b/>
      <i/>
      <sz val="10"/>
      <name val="Times New Roman"/>
      <family val="1"/>
      <charset val="162"/>
    </font>
    <font>
      <b/>
      <sz val="10"/>
      <color theme="0" tint="-0.499984740745262"/>
      <name val="Times New Roman"/>
      <family val="1"/>
      <charset val="162"/>
    </font>
    <font>
      <sz val="11"/>
      <color theme="0" tint="-0.499984740745262"/>
      <name val="Calibri"/>
      <family val="2"/>
      <scheme val="minor"/>
    </font>
    <font>
      <b/>
      <sz val="8"/>
      <name val="Times New Roman"/>
      <family val="1"/>
      <charset val="162"/>
    </font>
    <font>
      <b/>
      <sz val="8"/>
      <name val="Arial"/>
      <family val="2"/>
      <charset val="162"/>
    </font>
    <font>
      <b/>
      <i/>
      <sz val="8"/>
      <name val="Times New Roman"/>
      <family val="1"/>
      <charset val="162"/>
    </font>
    <font>
      <sz val="8"/>
      <name val="Arial"/>
      <family val="2"/>
      <charset val="162"/>
    </font>
    <font>
      <sz val="8"/>
      <color theme="1"/>
      <name val="Calibri"/>
      <family val="2"/>
      <scheme val="minor"/>
    </font>
    <font>
      <sz val="12"/>
      <name val="Times New Roman"/>
      <family val="1"/>
      <charset val="162"/>
    </font>
    <font>
      <sz val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0" borderId="5" xfId="0" applyFont="1" applyBorder="1"/>
    <xf numFmtId="1" fontId="4" fillId="3" borderId="5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wrapText="1"/>
    </xf>
    <xf numFmtId="0" fontId="0" fillId="0" borderId="5" xfId="0" applyBorder="1"/>
    <xf numFmtId="0" fontId="8" fillId="0" borderId="5" xfId="0" applyFont="1" applyBorder="1" applyAlignment="1">
      <alignment wrapText="1"/>
    </xf>
    <xf numFmtId="0" fontId="8" fillId="3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wrapText="1"/>
    </xf>
    <xf numFmtId="0" fontId="9" fillId="3" borderId="5" xfId="0" applyFont="1" applyFill="1" applyBorder="1"/>
    <xf numFmtId="0" fontId="9" fillId="3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wrapText="1"/>
    </xf>
    <xf numFmtId="0" fontId="10" fillId="5" borderId="5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1" fontId="10" fillId="0" borderId="5" xfId="0" applyNumberFormat="1" applyFont="1" applyBorder="1" applyAlignment="1">
      <alignment horizontal="center" wrapText="1"/>
    </xf>
    <xf numFmtId="0" fontId="11" fillId="0" borderId="5" xfId="0" applyFont="1" applyBorder="1"/>
    <xf numFmtId="1" fontId="10" fillId="3" borderId="5" xfId="0" applyNumberFormat="1" applyFont="1" applyFill="1" applyBorder="1" applyAlignment="1">
      <alignment horizontal="center" wrapText="1"/>
    </xf>
    <xf numFmtId="0" fontId="10" fillId="0" borderId="5" xfId="0" applyFont="1" applyBorder="1"/>
    <xf numFmtId="0" fontId="10" fillId="0" borderId="5" xfId="0" applyFont="1" applyFill="1" applyBorder="1" applyAlignment="1">
      <alignment wrapText="1"/>
    </xf>
    <xf numFmtId="0" fontId="11" fillId="2" borderId="5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0" borderId="5" xfId="0" applyFont="1" applyBorder="1" applyAlignment="1"/>
    <xf numFmtId="0" fontId="11" fillId="0" borderId="5" xfId="0" applyFont="1" applyBorder="1" applyAlignment="1"/>
    <xf numFmtId="0" fontId="12" fillId="0" borderId="5" xfId="0" applyFont="1" applyBorder="1" applyAlignment="1"/>
    <xf numFmtId="0" fontId="12" fillId="3" borderId="5" xfId="0" applyFont="1" applyFill="1" applyBorder="1" applyAlignment="1"/>
    <xf numFmtId="0" fontId="14" fillId="2" borderId="5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15" fillId="0" borderId="0" xfId="0" applyFont="1"/>
    <xf numFmtId="0" fontId="10" fillId="2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/>
    <xf numFmtId="0" fontId="13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A28" sqref="A28:K28"/>
    </sheetView>
  </sheetViews>
  <sheetFormatPr defaultRowHeight="15" x14ac:dyDescent="0.25"/>
  <cols>
    <col min="1" max="1" width="17.42578125" customWidth="1"/>
    <col min="2" max="2" width="33.140625" customWidth="1"/>
    <col min="3" max="10" width="9.42578125" customWidth="1"/>
    <col min="11" max="11" width="10.140625" customWidth="1"/>
  </cols>
  <sheetData>
    <row r="1" spans="1:11" ht="15.75" customHeight="1" x14ac:dyDescent="0.25">
      <c r="A1" s="60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 x14ac:dyDescent="0.25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6.5" thickBot="1" x14ac:dyDescent="0.3">
      <c r="A3" s="63" t="s">
        <v>39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5.75" thickBot="1" x14ac:dyDescent="0.3">
      <c r="A4" s="64" t="s">
        <v>0</v>
      </c>
      <c r="B4" s="64"/>
      <c r="C4" s="65" t="s">
        <v>1</v>
      </c>
      <c r="D4" s="65"/>
      <c r="E4" s="65"/>
      <c r="F4" s="65" t="s">
        <v>2</v>
      </c>
      <c r="G4" s="65"/>
      <c r="H4" s="65"/>
      <c r="I4" s="66" t="s">
        <v>37</v>
      </c>
      <c r="J4" s="66"/>
      <c r="K4" s="66"/>
    </row>
    <row r="5" spans="1:11" ht="15.75" thickBot="1" x14ac:dyDescent="0.3">
      <c r="A5" s="64"/>
      <c r="B5" s="64"/>
      <c r="C5" s="1" t="s">
        <v>3</v>
      </c>
      <c r="D5" s="1" t="s">
        <v>4</v>
      </c>
      <c r="E5" s="1" t="s">
        <v>5</v>
      </c>
      <c r="F5" s="1" t="s">
        <v>3</v>
      </c>
      <c r="G5" s="1" t="s">
        <v>4</v>
      </c>
      <c r="H5" s="1" t="s">
        <v>5</v>
      </c>
      <c r="I5" s="1" t="s">
        <v>3</v>
      </c>
      <c r="J5" s="1" t="s">
        <v>4</v>
      </c>
      <c r="K5" s="1" t="s">
        <v>5</v>
      </c>
    </row>
    <row r="6" spans="1:11" ht="15.75" thickBot="1" x14ac:dyDescent="0.3">
      <c r="A6" s="2" t="s">
        <v>6</v>
      </c>
      <c r="B6" s="2" t="s">
        <v>7</v>
      </c>
      <c r="C6" s="3">
        <v>24</v>
      </c>
      <c r="D6" s="3">
        <v>4</v>
      </c>
      <c r="E6" s="3">
        <v>28</v>
      </c>
      <c r="F6" s="12">
        <v>17</v>
      </c>
      <c r="G6" s="12">
        <v>3</v>
      </c>
      <c r="H6" s="12">
        <v>20</v>
      </c>
      <c r="I6" s="4">
        <v>22</v>
      </c>
      <c r="J6" s="4">
        <v>0</v>
      </c>
      <c r="K6" s="6">
        <v>22</v>
      </c>
    </row>
    <row r="7" spans="1:11" ht="15.75" thickBot="1" x14ac:dyDescent="0.3">
      <c r="A7" s="2" t="s">
        <v>8</v>
      </c>
      <c r="B7" s="5" t="s">
        <v>9</v>
      </c>
      <c r="C7" s="3">
        <v>12</v>
      </c>
      <c r="D7" s="3">
        <v>2</v>
      </c>
      <c r="E7" s="3">
        <f t="shared" ref="E7:E23" si="0">SUM(C7:D7)</f>
        <v>14</v>
      </c>
      <c r="F7" s="12">
        <v>8</v>
      </c>
      <c r="G7" s="12">
        <v>2</v>
      </c>
      <c r="H7" s="12">
        <f t="shared" ref="H7:H23" si="1">SUM(F7:G7)</f>
        <v>10</v>
      </c>
      <c r="I7" s="4">
        <v>10</v>
      </c>
      <c r="J7" s="4">
        <v>2</v>
      </c>
      <c r="K7" s="6">
        <v>12</v>
      </c>
    </row>
    <row r="8" spans="1:11" ht="15.75" thickBot="1" x14ac:dyDescent="0.3">
      <c r="A8" s="2" t="s">
        <v>10</v>
      </c>
      <c r="B8" s="2" t="s">
        <v>11</v>
      </c>
      <c r="C8" s="3">
        <v>18</v>
      </c>
      <c r="D8" s="3"/>
      <c r="E8" s="3">
        <f>SUM(C8:D8)</f>
        <v>18</v>
      </c>
      <c r="F8" s="12">
        <v>13</v>
      </c>
      <c r="G8" s="12"/>
      <c r="H8" s="12">
        <f t="shared" si="1"/>
        <v>13</v>
      </c>
      <c r="I8" s="4">
        <v>14</v>
      </c>
      <c r="J8" s="4"/>
      <c r="K8" s="6">
        <v>14</v>
      </c>
    </row>
    <row r="9" spans="1:11" ht="15.75" thickBot="1" x14ac:dyDescent="0.3">
      <c r="A9" s="2" t="s">
        <v>12</v>
      </c>
      <c r="B9" s="2" t="s">
        <v>13</v>
      </c>
      <c r="C9" s="3">
        <v>24</v>
      </c>
      <c r="D9" s="3"/>
      <c r="E9" s="3">
        <f>SUM(C9:D9)</f>
        <v>24</v>
      </c>
      <c r="F9" s="12">
        <v>17</v>
      </c>
      <c r="G9" s="12"/>
      <c r="H9" s="12">
        <v>17</v>
      </c>
      <c r="I9" s="4">
        <v>19</v>
      </c>
      <c r="J9" s="4"/>
      <c r="K9" s="6">
        <v>19</v>
      </c>
    </row>
    <row r="10" spans="1:11" ht="15.75" thickBot="1" x14ac:dyDescent="0.3">
      <c r="A10" s="17"/>
      <c r="B10" s="19" t="s">
        <v>42</v>
      </c>
      <c r="C10" s="20">
        <v>9</v>
      </c>
      <c r="D10" s="20"/>
      <c r="E10" s="20">
        <v>9</v>
      </c>
      <c r="F10" s="20">
        <v>6</v>
      </c>
      <c r="G10" s="20"/>
      <c r="H10" s="20">
        <v>6</v>
      </c>
      <c r="I10" s="20">
        <v>7</v>
      </c>
      <c r="J10" s="20"/>
      <c r="K10" s="20">
        <v>7</v>
      </c>
    </row>
    <row r="11" spans="1:11" ht="15.75" thickBot="1" x14ac:dyDescent="0.3">
      <c r="A11" s="17"/>
      <c r="B11" s="19" t="s">
        <v>43</v>
      </c>
      <c r="C11" s="20">
        <v>7</v>
      </c>
      <c r="D11" s="20"/>
      <c r="E11" s="20">
        <v>7</v>
      </c>
      <c r="F11" s="20">
        <v>4</v>
      </c>
      <c r="G11" s="20"/>
      <c r="H11" s="20">
        <v>4</v>
      </c>
      <c r="I11" s="20">
        <v>5</v>
      </c>
      <c r="J11" s="20"/>
      <c r="K11" s="20">
        <v>5</v>
      </c>
    </row>
    <row r="12" spans="1:11" ht="15.75" thickBot="1" x14ac:dyDescent="0.3">
      <c r="A12" s="17"/>
      <c r="B12" s="19" t="s">
        <v>44</v>
      </c>
      <c r="C12" s="20">
        <v>2</v>
      </c>
      <c r="D12" s="20"/>
      <c r="E12" s="20">
        <v>2</v>
      </c>
      <c r="F12" s="20">
        <v>2</v>
      </c>
      <c r="G12" s="20"/>
      <c r="H12" s="20">
        <v>2</v>
      </c>
      <c r="I12" s="20">
        <v>2</v>
      </c>
      <c r="J12" s="20"/>
      <c r="K12" s="20">
        <v>2</v>
      </c>
    </row>
    <row r="13" spans="1:11" ht="15.75" thickBot="1" x14ac:dyDescent="0.3">
      <c r="A13" s="17"/>
      <c r="B13" s="19" t="s">
        <v>45</v>
      </c>
      <c r="C13" s="20">
        <v>3</v>
      </c>
      <c r="D13" s="20"/>
      <c r="E13" s="20">
        <v>3</v>
      </c>
      <c r="F13" s="20">
        <v>2</v>
      </c>
      <c r="G13" s="20"/>
      <c r="H13" s="20">
        <v>2</v>
      </c>
      <c r="I13" s="20">
        <v>2</v>
      </c>
      <c r="J13" s="20"/>
      <c r="K13" s="20">
        <v>2</v>
      </c>
    </row>
    <row r="14" spans="1:11" ht="15.75" thickBot="1" x14ac:dyDescent="0.3">
      <c r="A14" s="17"/>
      <c r="B14" s="19" t="s">
        <v>46</v>
      </c>
      <c r="C14" s="20">
        <v>2</v>
      </c>
      <c r="D14" s="20"/>
      <c r="E14" s="20">
        <v>2</v>
      </c>
      <c r="F14" s="20">
        <v>2</v>
      </c>
      <c r="G14" s="20"/>
      <c r="H14" s="20">
        <v>2</v>
      </c>
      <c r="I14" s="20">
        <v>2</v>
      </c>
      <c r="J14" s="20"/>
      <c r="K14" s="20">
        <v>2</v>
      </c>
    </row>
    <row r="15" spans="1:11" ht="15.75" thickBot="1" x14ac:dyDescent="0.3">
      <c r="A15" s="18"/>
      <c r="B15" s="21" t="s">
        <v>47</v>
      </c>
      <c r="C15" s="20">
        <v>1</v>
      </c>
      <c r="D15" s="22"/>
      <c r="E15" s="23">
        <v>1</v>
      </c>
      <c r="F15" s="23">
        <v>1</v>
      </c>
      <c r="G15" s="22"/>
      <c r="H15" s="23">
        <v>1</v>
      </c>
      <c r="I15" s="24">
        <v>1</v>
      </c>
      <c r="J15" s="25"/>
      <c r="K15" s="24">
        <v>1</v>
      </c>
    </row>
    <row r="16" spans="1:11" ht="15.75" thickBot="1" x14ac:dyDescent="0.3">
      <c r="A16" s="2" t="s">
        <v>14</v>
      </c>
      <c r="B16" s="2" t="s">
        <v>15</v>
      </c>
      <c r="C16" s="3">
        <v>14</v>
      </c>
      <c r="D16" s="3"/>
      <c r="E16" s="3">
        <f>SUM(C16:D16)</f>
        <v>14</v>
      </c>
      <c r="F16" s="12">
        <v>10</v>
      </c>
      <c r="G16" s="12"/>
      <c r="H16" s="12">
        <v>10</v>
      </c>
      <c r="I16" s="4">
        <v>11</v>
      </c>
      <c r="J16" s="4"/>
      <c r="K16" s="6">
        <v>11</v>
      </c>
    </row>
    <row r="17" spans="1:11" ht="15.75" thickBot="1" x14ac:dyDescent="0.3">
      <c r="A17" s="2" t="s">
        <v>16</v>
      </c>
      <c r="B17" s="2" t="s">
        <v>17</v>
      </c>
      <c r="C17" s="3">
        <v>4</v>
      </c>
      <c r="D17" s="3"/>
      <c r="E17" s="3">
        <f>SUM(C17:D17)</f>
        <v>4</v>
      </c>
      <c r="F17" s="12">
        <v>3</v>
      </c>
      <c r="G17" s="12"/>
      <c r="H17" s="12">
        <v>3</v>
      </c>
      <c r="I17" s="6">
        <v>3</v>
      </c>
      <c r="J17" s="4"/>
      <c r="K17" s="6">
        <v>3</v>
      </c>
    </row>
    <row r="18" spans="1:11" ht="15.75" thickBot="1" x14ac:dyDescent="0.3">
      <c r="A18" s="2" t="s">
        <v>18</v>
      </c>
      <c r="B18" s="2" t="s">
        <v>19</v>
      </c>
      <c r="C18" s="3">
        <v>4</v>
      </c>
      <c r="D18" s="3"/>
      <c r="E18" s="3">
        <f t="shared" si="0"/>
        <v>4</v>
      </c>
      <c r="F18" s="12">
        <v>3</v>
      </c>
      <c r="G18" s="12"/>
      <c r="H18" s="12">
        <f t="shared" si="1"/>
        <v>3</v>
      </c>
      <c r="I18" s="6">
        <v>3</v>
      </c>
      <c r="J18" s="4"/>
      <c r="K18" s="6">
        <v>3</v>
      </c>
    </row>
    <row r="19" spans="1:11" ht="15.75" thickBot="1" x14ac:dyDescent="0.3">
      <c r="A19" s="2" t="s">
        <v>20</v>
      </c>
      <c r="B19" s="2" t="s">
        <v>21</v>
      </c>
      <c r="C19" s="3">
        <v>4</v>
      </c>
      <c r="D19" s="3"/>
      <c r="E19" s="3">
        <f t="shared" si="0"/>
        <v>4</v>
      </c>
      <c r="F19" s="12">
        <v>3</v>
      </c>
      <c r="G19" s="12"/>
      <c r="H19" s="12">
        <f t="shared" si="1"/>
        <v>3</v>
      </c>
      <c r="I19" s="6">
        <v>3</v>
      </c>
      <c r="J19" s="4"/>
      <c r="K19" s="6">
        <v>3</v>
      </c>
    </row>
    <row r="20" spans="1:11" ht="15.75" thickBot="1" x14ac:dyDescent="0.3">
      <c r="A20" s="2" t="s">
        <v>22</v>
      </c>
      <c r="B20" s="2" t="s">
        <v>23</v>
      </c>
      <c r="C20" s="3">
        <v>1</v>
      </c>
      <c r="D20" s="3"/>
      <c r="E20" s="3">
        <f t="shared" si="0"/>
        <v>1</v>
      </c>
      <c r="F20" s="12">
        <v>1</v>
      </c>
      <c r="G20" s="12"/>
      <c r="H20" s="12">
        <f t="shared" si="1"/>
        <v>1</v>
      </c>
      <c r="I20" s="6">
        <v>1</v>
      </c>
      <c r="J20" s="4"/>
      <c r="K20" s="6">
        <v>1</v>
      </c>
    </row>
    <row r="21" spans="1:11" ht="15.75" thickBot="1" x14ac:dyDescent="0.3">
      <c r="A21" s="2" t="s">
        <v>24</v>
      </c>
      <c r="B21" s="2" t="s">
        <v>25</v>
      </c>
      <c r="C21" s="3">
        <v>3</v>
      </c>
      <c r="D21" s="3"/>
      <c r="E21" s="3">
        <f>SUM(C21:D21)</f>
        <v>3</v>
      </c>
      <c r="F21" s="12">
        <v>2</v>
      </c>
      <c r="G21" s="12"/>
      <c r="H21" s="12">
        <f>SUM(F21:G21)</f>
        <v>2</v>
      </c>
      <c r="I21" s="6">
        <v>2</v>
      </c>
      <c r="J21" s="4"/>
      <c r="K21" s="6">
        <v>2</v>
      </c>
    </row>
    <row r="22" spans="1:11" ht="15.75" thickBot="1" x14ac:dyDescent="0.3">
      <c r="A22" s="2" t="s">
        <v>26</v>
      </c>
      <c r="B22" s="2" t="s">
        <v>27</v>
      </c>
      <c r="C22" s="3">
        <v>6</v>
      </c>
      <c r="D22" s="3"/>
      <c r="E22" s="3">
        <f t="shared" si="0"/>
        <v>6</v>
      </c>
      <c r="F22" s="12">
        <v>4</v>
      </c>
      <c r="G22" s="12"/>
      <c r="H22" s="12">
        <f t="shared" si="1"/>
        <v>4</v>
      </c>
      <c r="I22" s="6">
        <v>5</v>
      </c>
      <c r="J22" s="4"/>
      <c r="K22" s="6">
        <v>5</v>
      </c>
    </row>
    <row r="23" spans="1:11" ht="15.75" thickBot="1" x14ac:dyDescent="0.3">
      <c r="A23" s="2" t="s">
        <v>28</v>
      </c>
      <c r="B23" s="2" t="s">
        <v>29</v>
      </c>
      <c r="C23" s="3">
        <v>2</v>
      </c>
      <c r="D23" s="3"/>
      <c r="E23" s="3">
        <f t="shared" si="0"/>
        <v>2</v>
      </c>
      <c r="F23" s="12">
        <v>2</v>
      </c>
      <c r="G23" s="12"/>
      <c r="H23" s="12">
        <f t="shared" si="1"/>
        <v>2</v>
      </c>
      <c r="I23" s="6">
        <v>2</v>
      </c>
      <c r="J23" s="4"/>
      <c r="K23" s="6">
        <v>2</v>
      </c>
    </row>
    <row r="24" spans="1:11" ht="15.75" thickBot="1" x14ac:dyDescent="0.3">
      <c r="A24" s="2" t="s">
        <v>30</v>
      </c>
      <c r="B24" s="2" t="s">
        <v>31</v>
      </c>
      <c r="C24" s="3">
        <v>4</v>
      </c>
      <c r="D24" s="3"/>
      <c r="E24" s="3">
        <f>SUM(C24:D24)</f>
        <v>4</v>
      </c>
      <c r="F24" s="12">
        <v>3</v>
      </c>
      <c r="G24" s="13"/>
      <c r="H24" s="12">
        <f>SUM(F24:G24)</f>
        <v>3</v>
      </c>
      <c r="I24" s="6">
        <v>3</v>
      </c>
      <c r="J24" s="4"/>
      <c r="K24" s="6">
        <v>3</v>
      </c>
    </row>
    <row r="25" spans="1:11" ht="15.75" thickBot="1" x14ac:dyDescent="0.3">
      <c r="A25" s="2" t="s">
        <v>32</v>
      </c>
      <c r="B25" s="2" t="s">
        <v>33</v>
      </c>
      <c r="C25" s="3"/>
      <c r="D25" s="3">
        <v>3</v>
      </c>
      <c r="E25" s="3">
        <f>SUM(C25:D25)</f>
        <v>3</v>
      </c>
      <c r="F25" s="12"/>
      <c r="G25" s="12">
        <v>3</v>
      </c>
      <c r="H25" s="12">
        <v>3</v>
      </c>
      <c r="I25" s="4"/>
      <c r="J25" s="4"/>
      <c r="K25" s="6"/>
    </row>
    <row r="26" spans="1:11" ht="15.75" thickBot="1" x14ac:dyDescent="0.3">
      <c r="A26" s="5" t="s">
        <v>34</v>
      </c>
      <c r="B26" s="7" t="s">
        <v>35</v>
      </c>
      <c r="C26" s="8"/>
      <c r="D26" s="9">
        <v>8</v>
      </c>
      <c r="E26" s="9">
        <v>8</v>
      </c>
      <c r="F26" s="14"/>
      <c r="G26" s="14">
        <v>6</v>
      </c>
      <c r="H26" s="14">
        <v>6</v>
      </c>
      <c r="I26" s="10"/>
      <c r="J26" s="10"/>
      <c r="K26" s="15"/>
    </row>
    <row r="27" spans="1:11" ht="15.75" thickBot="1" x14ac:dyDescent="0.3">
      <c r="A27" s="57" t="s">
        <v>36</v>
      </c>
      <c r="B27" s="57"/>
      <c r="C27" s="11">
        <f>SUM(C6:C26)</f>
        <v>144</v>
      </c>
      <c r="D27" s="11">
        <v>17</v>
      </c>
      <c r="E27" s="11">
        <f t="shared" ref="E27" si="2">SUM(E6:E26)</f>
        <v>161</v>
      </c>
      <c r="F27" s="11">
        <v>86</v>
      </c>
      <c r="G27" s="11">
        <v>14</v>
      </c>
      <c r="H27" s="11">
        <v>100</v>
      </c>
      <c r="I27" s="11">
        <v>98</v>
      </c>
      <c r="J27" s="11">
        <v>2</v>
      </c>
      <c r="K27" s="16">
        <v>100</v>
      </c>
    </row>
    <row r="28" spans="1:11" ht="67.5" customHeight="1" x14ac:dyDescent="0.25">
      <c r="A28" s="58" t="s">
        <v>38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42" spans="6:6" x14ac:dyDescent="0.25">
      <c r="F42">
        <v>0</v>
      </c>
    </row>
  </sheetData>
  <mergeCells count="9">
    <mergeCell ref="A27:B27"/>
    <mergeCell ref="A28:K28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K15" sqref="K15"/>
    </sheetView>
  </sheetViews>
  <sheetFormatPr defaultRowHeight="15" x14ac:dyDescent="0.25"/>
  <cols>
    <col min="1" max="1" width="17.42578125" customWidth="1"/>
    <col min="2" max="2" width="33.140625" customWidth="1"/>
    <col min="3" max="11" width="9.42578125" customWidth="1"/>
  </cols>
  <sheetData>
    <row r="1" spans="1:11" x14ac:dyDescent="0.25">
      <c r="A1" s="70" t="s">
        <v>48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x14ac:dyDescent="0.25">
      <c r="A2" s="72" t="s">
        <v>49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thickBot="1" x14ac:dyDescent="0.3">
      <c r="A3" s="72" t="s">
        <v>39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5.75" thickBot="1" x14ac:dyDescent="0.3">
      <c r="A4" s="74" t="s">
        <v>0</v>
      </c>
      <c r="B4" s="74"/>
      <c r="C4" s="75" t="s">
        <v>1</v>
      </c>
      <c r="D4" s="75"/>
      <c r="E4" s="75"/>
      <c r="F4" s="75" t="s">
        <v>2</v>
      </c>
      <c r="G4" s="75"/>
      <c r="H4" s="75"/>
      <c r="I4" s="75" t="s">
        <v>37</v>
      </c>
      <c r="J4" s="75"/>
      <c r="K4" s="75"/>
    </row>
    <row r="5" spans="1:11" ht="15.75" thickBot="1" x14ac:dyDescent="0.3">
      <c r="A5" s="74"/>
      <c r="B5" s="74"/>
      <c r="C5" s="26" t="s">
        <v>3</v>
      </c>
      <c r="D5" s="26" t="s">
        <v>4</v>
      </c>
      <c r="E5" s="26" t="s">
        <v>5</v>
      </c>
      <c r="F5" s="26" t="s">
        <v>3</v>
      </c>
      <c r="G5" s="26" t="s">
        <v>4</v>
      </c>
      <c r="H5" s="26" t="s">
        <v>5</v>
      </c>
      <c r="I5" s="26" t="s">
        <v>3</v>
      </c>
      <c r="J5" s="26" t="s">
        <v>4</v>
      </c>
      <c r="K5" s="26" t="s">
        <v>5</v>
      </c>
    </row>
    <row r="6" spans="1:11" ht="15.75" thickBot="1" x14ac:dyDescent="0.3">
      <c r="A6" s="27" t="s">
        <v>6</v>
      </c>
      <c r="B6" s="27" t="s">
        <v>7</v>
      </c>
      <c r="C6" s="28">
        <v>18</v>
      </c>
      <c r="D6" s="28">
        <v>6</v>
      </c>
      <c r="E6" s="28">
        <f>SUM(C6:D6)</f>
        <v>24</v>
      </c>
      <c r="F6" s="29">
        <v>13</v>
      </c>
      <c r="G6" s="29">
        <v>5</v>
      </c>
      <c r="H6" s="29">
        <f>SUM(F6:G6)</f>
        <v>18</v>
      </c>
      <c r="I6" s="30">
        <v>18</v>
      </c>
      <c r="J6" s="30">
        <v>0</v>
      </c>
      <c r="K6" s="31">
        <v>18</v>
      </c>
    </row>
    <row r="7" spans="1:11" ht="15.75" thickBot="1" x14ac:dyDescent="0.3">
      <c r="A7" s="27" t="s">
        <v>8</v>
      </c>
      <c r="B7" s="32" t="s">
        <v>9</v>
      </c>
      <c r="C7" s="28">
        <v>10</v>
      </c>
      <c r="D7" s="28">
        <v>2</v>
      </c>
      <c r="E7" s="28">
        <f>SUM(C7:D7)</f>
        <v>12</v>
      </c>
      <c r="F7" s="29">
        <v>7</v>
      </c>
      <c r="G7" s="29">
        <v>2</v>
      </c>
      <c r="H7" s="29">
        <f t="shared" ref="H7:H18" si="0">SUM(F7:G7)</f>
        <v>9</v>
      </c>
      <c r="I7" s="30">
        <v>7</v>
      </c>
      <c r="J7" s="30">
        <v>2</v>
      </c>
      <c r="K7" s="31">
        <v>9</v>
      </c>
    </row>
    <row r="8" spans="1:11" ht="15.75" thickBot="1" x14ac:dyDescent="0.3">
      <c r="A8" s="27" t="s">
        <v>10</v>
      </c>
      <c r="B8" s="27" t="s">
        <v>11</v>
      </c>
      <c r="C8" s="28">
        <v>18</v>
      </c>
      <c r="D8" s="28"/>
      <c r="E8" s="28">
        <f t="shared" ref="E8:E18" si="1">SUM(C8:D8)</f>
        <v>18</v>
      </c>
      <c r="F8" s="29">
        <v>13</v>
      </c>
      <c r="G8" s="29"/>
      <c r="H8" s="29">
        <f t="shared" si="0"/>
        <v>13</v>
      </c>
      <c r="I8" s="33">
        <v>13</v>
      </c>
      <c r="J8" s="30"/>
      <c r="K8" s="31">
        <v>13</v>
      </c>
    </row>
    <row r="9" spans="1:11" ht="15.75" thickBot="1" x14ac:dyDescent="0.3">
      <c r="A9" s="27" t="s">
        <v>14</v>
      </c>
      <c r="B9" s="27" t="s">
        <v>15</v>
      </c>
      <c r="C9" s="28">
        <v>14</v>
      </c>
      <c r="D9" s="28"/>
      <c r="E9" s="28">
        <f t="shared" si="1"/>
        <v>14</v>
      </c>
      <c r="F9" s="29">
        <v>10</v>
      </c>
      <c r="G9" s="29"/>
      <c r="H9" s="29">
        <f t="shared" si="0"/>
        <v>10</v>
      </c>
      <c r="I9" s="33">
        <v>10</v>
      </c>
      <c r="J9" s="30"/>
      <c r="K9" s="31">
        <v>10</v>
      </c>
    </row>
    <row r="10" spans="1:11" ht="15.75" thickBot="1" x14ac:dyDescent="0.3">
      <c r="A10" s="27" t="s">
        <v>16</v>
      </c>
      <c r="B10" s="27" t="s">
        <v>17</v>
      </c>
      <c r="C10" s="28">
        <v>20</v>
      </c>
      <c r="D10" s="28"/>
      <c r="E10" s="28">
        <f t="shared" si="1"/>
        <v>20</v>
      </c>
      <c r="F10" s="29">
        <f t="shared" ref="F10" si="2">PRODUCT(C10*70/100)</f>
        <v>14</v>
      </c>
      <c r="G10" s="29"/>
      <c r="H10" s="29">
        <f t="shared" si="0"/>
        <v>14</v>
      </c>
      <c r="I10" s="33">
        <v>15</v>
      </c>
      <c r="J10" s="30"/>
      <c r="K10" s="31">
        <v>15</v>
      </c>
    </row>
    <row r="11" spans="1:11" ht="15.75" thickBot="1" x14ac:dyDescent="0.3">
      <c r="A11" s="27" t="s">
        <v>50</v>
      </c>
      <c r="B11" s="27" t="s">
        <v>51</v>
      </c>
      <c r="C11" s="28">
        <v>8</v>
      </c>
      <c r="D11" s="28"/>
      <c r="E11" s="28">
        <f t="shared" si="1"/>
        <v>8</v>
      </c>
      <c r="F11" s="29">
        <v>6</v>
      </c>
      <c r="G11" s="29"/>
      <c r="H11" s="29">
        <f t="shared" si="0"/>
        <v>6</v>
      </c>
      <c r="I11" s="33">
        <v>6</v>
      </c>
      <c r="J11" s="30"/>
      <c r="K11" s="31">
        <v>6</v>
      </c>
    </row>
    <row r="12" spans="1:11" ht="15.75" thickBot="1" x14ac:dyDescent="0.3">
      <c r="A12" s="27" t="s">
        <v>20</v>
      </c>
      <c r="B12" s="27" t="s">
        <v>21</v>
      </c>
      <c r="C12" s="28">
        <v>3</v>
      </c>
      <c r="D12" s="28"/>
      <c r="E12" s="28">
        <f t="shared" si="1"/>
        <v>3</v>
      </c>
      <c r="F12" s="29">
        <v>2</v>
      </c>
      <c r="G12" s="29"/>
      <c r="H12" s="29">
        <f t="shared" si="0"/>
        <v>2</v>
      </c>
      <c r="I12" s="33">
        <v>2</v>
      </c>
      <c r="J12" s="30"/>
      <c r="K12" s="31">
        <v>2</v>
      </c>
    </row>
    <row r="13" spans="1:11" ht="15.75" thickBot="1" x14ac:dyDescent="0.3">
      <c r="A13" s="27" t="s">
        <v>22</v>
      </c>
      <c r="B13" s="27" t="s">
        <v>23</v>
      </c>
      <c r="C13" s="28">
        <v>1</v>
      </c>
      <c r="D13" s="28"/>
      <c r="E13" s="28">
        <f t="shared" si="1"/>
        <v>1</v>
      </c>
      <c r="F13" s="29">
        <v>1</v>
      </c>
      <c r="G13" s="29"/>
      <c r="H13" s="29">
        <f t="shared" si="0"/>
        <v>1</v>
      </c>
      <c r="I13" s="33">
        <v>1</v>
      </c>
      <c r="J13" s="30"/>
      <c r="K13" s="31">
        <v>1</v>
      </c>
    </row>
    <row r="14" spans="1:11" ht="15.75" thickBot="1" x14ac:dyDescent="0.3">
      <c r="A14" s="27" t="s">
        <v>24</v>
      </c>
      <c r="B14" s="27" t="s">
        <v>25</v>
      </c>
      <c r="C14" s="28">
        <v>4</v>
      </c>
      <c r="D14" s="28"/>
      <c r="E14" s="28">
        <f t="shared" si="1"/>
        <v>4</v>
      </c>
      <c r="F14" s="29">
        <v>3</v>
      </c>
      <c r="G14" s="29"/>
      <c r="H14" s="29">
        <f t="shared" si="0"/>
        <v>3</v>
      </c>
      <c r="I14" s="33">
        <v>3</v>
      </c>
      <c r="J14" s="30"/>
      <c r="K14" s="31">
        <v>3</v>
      </c>
    </row>
    <row r="15" spans="1:11" ht="15.75" thickBot="1" x14ac:dyDescent="0.3">
      <c r="A15" s="27" t="s">
        <v>18</v>
      </c>
      <c r="B15" s="27" t="s">
        <v>19</v>
      </c>
      <c r="C15" s="28">
        <v>20</v>
      </c>
      <c r="D15" s="28"/>
      <c r="E15" s="28">
        <f t="shared" si="1"/>
        <v>20</v>
      </c>
      <c r="F15" s="29">
        <v>13</v>
      </c>
      <c r="G15" s="29"/>
      <c r="H15" s="29">
        <f t="shared" si="0"/>
        <v>13</v>
      </c>
      <c r="I15" s="33">
        <v>15</v>
      </c>
      <c r="J15" s="30"/>
      <c r="K15" s="31">
        <v>15</v>
      </c>
    </row>
    <row r="16" spans="1:11" ht="15.75" thickBot="1" x14ac:dyDescent="0.3">
      <c r="A16" s="27" t="s">
        <v>52</v>
      </c>
      <c r="B16" s="27" t="s">
        <v>53</v>
      </c>
      <c r="C16" s="28">
        <v>8</v>
      </c>
      <c r="D16" s="28"/>
      <c r="E16" s="28">
        <f t="shared" si="1"/>
        <v>8</v>
      </c>
      <c r="F16" s="29">
        <v>6</v>
      </c>
      <c r="G16" s="29"/>
      <c r="H16" s="29">
        <f t="shared" si="0"/>
        <v>6</v>
      </c>
      <c r="I16" s="33">
        <v>6</v>
      </c>
      <c r="J16" s="30"/>
      <c r="K16" s="31">
        <v>6</v>
      </c>
    </row>
    <row r="17" spans="1:11" ht="15.75" thickBot="1" x14ac:dyDescent="0.3">
      <c r="A17" s="27" t="s">
        <v>30</v>
      </c>
      <c r="B17" s="27" t="s">
        <v>31</v>
      </c>
      <c r="C17" s="28">
        <v>2</v>
      </c>
      <c r="D17" s="28"/>
      <c r="E17" s="28">
        <f>SUM(C17:D17)</f>
        <v>2</v>
      </c>
      <c r="F17" s="29">
        <v>2</v>
      </c>
      <c r="G17" s="29"/>
      <c r="H17" s="29">
        <v>2</v>
      </c>
      <c r="I17" s="33">
        <v>2</v>
      </c>
      <c r="J17" s="30"/>
      <c r="K17" s="31">
        <v>2</v>
      </c>
    </row>
    <row r="18" spans="1:11" ht="15.75" thickBot="1" x14ac:dyDescent="0.3">
      <c r="A18" s="27" t="s">
        <v>32</v>
      </c>
      <c r="B18" s="27" t="s">
        <v>33</v>
      </c>
      <c r="C18" s="28"/>
      <c r="D18" s="28">
        <v>6</v>
      </c>
      <c r="E18" s="28">
        <f t="shared" si="1"/>
        <v>6</v>
      </c>
      <c r="F18" s="29"/>
      <c r="G18" s="29">
        <v>5</v>
      </c>
      <c r="H18" s="29">
        <f t="shared" si="0"/>
        <v>5</v>
      </c>
      <c r="I18" s="30"/>
      <c r="J18" s="30"/>
      <c r="K18" s="31"/>
    </row>
    <row r="19" spans="1:11" ht="15.75" thickBot="1" x14ac:dyDescent="0.3">
      <c r="A19" s="34" t="s">
        <v>34</v>
      </c>
      <c r="B19" s="35" t="s">
        <v>35</v>
      </c>
      <c r="C19" s="36"/>
      <c r="D19" s="36">
        <v>8</v>
      </c>
      <c r="E19" s="36">
        <v>8</v>
      </c>
      <c r="F19" s="37"/>
      <c r="G19" s="37">
        <v>6</v>
      </c>
      <c r="H19" s="37">
        <v>6</v>
      </c>
      <c r="I19" s="38"/>
      <c r="J19" s="38"/>
      <c r="K19" s="39"/>
    </row>
    <row r="20" spans="1:11" ht="15.75" thickBot="1" x14ac:dyDescent="0.3">
      <c r="A20" s="67" t="s">
        <v>36</v>
      </c>
      <c r="B20" s="67"/>
      <c r="C20" s="40">
        <f>SUM(C6:C19)</f>
        <v>126</v>
      </c>
      <c r="D20" s="40">
        <f t="shared" ref="D20:K20" si="3">SUM(D6:D19)</f>
        <v>22</v>
      </c>
      <c r="E20" s="40">
        <f t="shared" si="3"/>
        <v>148</v>
      </c>
      <c r="F20" s="40">
        <f t="shared" si="3"/>
        <v>90</v>
      </c>
      <c r="G20" s="40">
        <f t="shared" si="3"/>
        <v>18</v>
      </c>
      <c r="H20" s="40">
        <f t="shared" si="3"/>
        <v>108</v>
      </c>
      <c r="I20" s="40">
        <v>98</v>
      </c>
      <c r="J20" s="40">
        <v>2</v>
      </c>
      <c r="K20" s="40">
        <f t="shared" si="3"/>
        <v>100</v>
      </c>
    </row>
    <row r="21" spans="1:11" ht="57.75" customHeight="1" x14ac:dyDescent="0.25">
      <c r="A21" s="68" t="s">
        <v>54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</sheetData>
  <mergeCells count="9">
    <mergeCell ref="A20:B20"/>
    <mergeCell ref="A21:K21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C33" sqref="C33"/>
    </sheetView>
  </sheetViews>
  <sheetFormatPr defaultRowHeight="15" x14ac:dyDescent="0.25"/>
  <cols>
    <col min="1" max="1" width="17.42578125" customWidth="1"/>
    <col min="2" max="2" width="33.140625" customWidth="1"/>
    <col min="3" max="11" width="9.42578125" customWidth="1"/>
  </cols>
  <sheetData>
    <row r="1" spans="1:11" ht="15.75" x14ac:dyDescent="0.25">
      <c r="A1" s="79" t="s">
        <v>55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ht="15.75" customHeight="1" x14ac:dyDescent="0.25">
      <c r="A2" s="82" t="s">
        <v>56</v>
      </c>
      <c r="B2" s="83"/>
      <c r="C2" s="83"/>
      <c r="D2" s="83"/>
      <c r="E2" s="83"/>
      <c r="F2" s="83"/>
      <c r="G2" s="83"/>
      <c r="H2" s="83"/>
      <c r="I2" s="83"/>
      <c r="J2" s="83"/>
      <c r="K2" s="84"/>
    </row>
    <row r="3" spans="1:11" ht="16.5" thickBot="1" x14ac:dyDescent="0.3">
      <c r="A3" s="82" t="s">
        <v>39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11" ht="15.75" thickBot="1" x14ac:dyDescent="0.3">
      <c r="A4" s="74" t="s">
        <v>0</v>
      </c>
      <c r="B4" s="74"/>
      <c r="C4" s="75" t="s">
        <v>1</v>
      </c>
      <c r="D4" s="75"/>
      <c r="E4" s="75"/>
      <c r="F4" s="75" t="s">
        <v>2</v>
      </c>
      <c r="G4" s="75"/>
      <c r="H4" s="75"/>
      <c r="I4" s="75" t="s">
        <v>37</v>
      </c>
      <c r="J4" s="75"/>
      <c r="K4" s="75"/>
    </row>
    <row r="5" spans="1:11" ht="15.75" thickBot="1" x14ac:dyDescent="0.3">
      <c r="A5" s="74"/>
      <c r="B5" s="74"/>
      <c r="C5" s="26" t="s">
        <v>3</v>
      </c>
      <c r="D5" s="26" t="s">
        <v>4</v>
      </c>
      <c r="E5" s="26" t="s">
        <v>5</v>
      </c>
      <c r="F5" s="26" t="s">
        <v>3</v>
      </c>
      <c r="G5" s="26" t="s">
        <v>4</v>
      </c>
      <c r="H5" s="26" t="s">
        <v>5</v>
      </c>
      <c r="I5" s="26" t="s">
        <v>3</v>
      </c>
      <c r="J5" s="26" t="s">
        <v>4</v>
      </c>
      <c r="K5" s="26" t="s">
        <v>5</v>
      </c>
    </row>
    <row r="6" spans="1:11" ht="15.75" thickBot="1" x14ac:dyDescent="0.3">
      <c r="A6" s="27" t="s">
        <v>6</v>
      </c>
      <c r="B6" s="27" t="s">
        <v>7</v>
      </c>
      <c r="C6" s="28">
        <v>9</v>
      </c>
      <c r="D6" s="28">
        <v>4</v>
      </c>
      <c r="E6" s="28">
        <f>SUM(C6:D6)</f>
        <v>13</v>
      </c>
      <c r="F6" s="29">
        <v>6</v>
      </c>
      <c r="G6" s="29">
        <v>3</v>
      </c>
      <c r="H6" s="29">
        <f>SUM(F6:G6)</f>
        <v>9</v>
      </c>
      <c r="I6" s="30">
        <v>11</v>
      </c>
      <c r="J6" s="30">
        <v>0</v>
      </c>
      <c r="K6" s="31">
        <v>11</v>
      </c>
    </row>
    <row r="7" spans="1:11" ht="15.75" thickBot="1" x14ac:dyDescent="0.3">
      <c r="A7" s="27" t="s">
        <v>8</v>
      </c>
      <c r="B7" s="32" t="s">
        <v>9</v>
      </c>
      <c r="C7" s="28">
        <v>10</v>
      </c>
      <c r="D7" s="28">
        <v>2</v>
      </c>
      <c r="E7" s="28">
        <f t="shared" ref="E7:E17" si="0">SUM(C7:D7)</f>
        <v>12</v>
      </c>
      <c r="F7" s="29">
        <f t="shared" ref="F7:F14" si="1">PRODUCT(C7*70/100)</f>
        <v>7</v>
      </c>
      <c r="G7" s="29">
        <v>2</v>
      </c>
      <c r="H7" s="29">
        <f t="shared" ref="H7:H15" si="2">SUM(F7:G7)</f>
        <v>9</v>
      </c>
      <c r="I7" s="30">
        <v>8</v>
      </c>
      <c r="J7" s="30">
        <v>2</v>
      </c>
      <c r="K7" s="31">
        <v>10</v>
      </c>
    </row>
    <row r="8" spans="1:11" ht="15.75" thickBot="1" x14ac:dyDescent="0.3">
      <c r="A8" s="27" t="s">
        <v>57</v>
      </c>
      <c r="B8" s="27" t="s">
        <v>58</v>
      </c>
      <c r="C8" s="28">
        <v>15</v>
      </c>
      <c r="D8" s="28"/>
      <c r="E8" s="28">
        <f t="shared" si="0"/>
        <v>15</v>
      </c>
      <c r="F8" s="29">
        <v>11</v>
      </c>
      <c r="G8" s="29"/>
      <c r="H8" s="29">
        <v>11</v>
      </c>
      <c r="I8" s="30">
        <v>12</v>
      </c>
      <c r="J8" s="30"/>
      <c r="K8" s="31">
        <v>12</v>
      </c>
    </row>
    <row r="9" spans="1:11" ht="15.75" thickBot="1" x14ac:dyDescent="0.3">
      <c r="A9" s="27" t="s">
        <v>10</v>
      </c>
      <c r="B9" s="27" t="s">
        <v>11</v>
      </c>
      <c r="C9" s="28">
        <v>16</v>
      </c>
      <c r="D9" s="28"/>
      <c r="E9" s="28">
        <f t="shared" si="0"/>
        <v>16</v>
      </c>
      <c r="F9" s="29">
        <v>11</v>
      </c>
      <c r="G9" s="29"/>
      <c r="H9" s="29">
        <f t="shared" si="2"/>
        <v>11</v>
      </c>
      <c r="I9" s="30">
        <v>13</v>
      </c>
      <c r="J9" s="30"/>
      <c r="K9" s="31">
        <v>13</v>
      </c>
    </row>
    <row r="10" spans="1:11" ht="15.75" thickBot="1" x14ac:dyDescent="0.3">
      <c r="A10" s="27" t="s">
        <v>14</v>
      </c>
      <c r="B10" s="27" t="s">
        <v>15</v>
      </c>
      <c r="C10" s="28">
        <v>12</v>
      </c>
      <c r="D10" s="28"/>
      <c r="E10" s="28">
        <f t="shared" si="0"/>
        <v>12</v>
      </c>
      <c r="F10" s="29">
        <v>8</v>
      </c>
      <c r="G10" s="29"/>
      <c r="H10" s="29">
        <v>8</v>
      </c>
      <c r="I10" s="30">
        <v>10</v>
      </c>
      <c r="J10" s="30"/>
      <c r="K10" s="31">
        <v>10</v>
      </c>
    </row>
    <row r="11" spans="1:11" ht="15.75" thickBot="1" x14ac:dyDescent="0.3">
      <c r="A11" s="27" t="s">
        <v>20</v>
      </c>
      <c r="B11" s="27" t="s">
        <v>21</v>
      </c>
      <c r="C11" s="28">
        <v>1</v>
      </c>
      <c r="D11" s="28"/>
      <c r="E11" s="28">
        <f t="shared" si="0"/>
        <v>1</v>
      </c>
      <c r="F11" s="29">
        <v>1</v>
      </c>
      <c r="G11" s="29"/>
      <c r="H11" s="29">
        <f t="shared" si="2"/>
        <v>1</v>
      </c>
      <c r="I11" s="30">
        <v>1</v>
      </c>
      <c r="J11" s="30"/>
      <c r="K11" s="31">
        <v>1</v>
      </c>
    </row>
    <row r="12" spans="1:11" ht="15.75" thickBot="1" x14ac:dyDescent="0.3">
      <c r="A12" s="27" t="s">
        <v>22</v>
      </c>
      <c r="B12" s="27" t="s">
        <v>23</v>
      </c>
      <c r="C12" s="28">
        <v>1</v>
      </c>
      <c r="D12" s="28"/>
      <c r="E12" s="28">
        <f t="shared" si="0"/>
        <v>1</v>
      </c>
      <c r="F12" s="29">
        <v>1</v>
      </c>
      <c r="G12" s="29"/>
      <c r="H12" s="29">
        <f t="shared" si="2"/>
        <v>1</v>
      </c>
      <c r="I12" s="30">
        <v>1</v>
      </c>
      <c r="J12" s="30"/>
      <c r="K12" s="31">
        <v>1</v>
      </c>
    </row>
    <row r="13" spans="1:11" ht="15.75" thickBot="1" x14ac:dyDescent="0.3">
      <c r="A13" s="27" t="s">
        <v>24</v>
      </c>
      <c r="B13" s="27" t="s">
        <v>25</v>
      </c>
      <c r="C13" s="28">
        <v>4</v>
      </c>
      <c r="D13" s="28"/>
      <c r="E13" s="28">
        <f t="shared" si="0"/>
        <v>4</v>
      </c>
      <c r="F13" s="29">
        <v>3</v>
      </c>
      <c r="G13" s="29"/>
      <c r="H13" s="29">
        <v>3</v>
      </c>
      <c r="I13" s="30">
        <v>3</v>
      </c>
      <c r="J13" s="30"/>
      <c r="K13" s="31">
        <v>3</v>
      </c>
    </row>
    <row r="14" spans="1:11" ht="15.75" thickBot="1" x14ac:dyDescent="0.3">
      <c r="A14" s="27" t="s">
        <v>59</v>
      </c>
      <c r="B14" s="27" t="s">
        <v>60</v>
      </c>
      <c r="C14" s="28">
        <v>20</v>
      </c>
      <c r="D14" s="28"/>
      <c r="E14" s="28">
        <f>SUM(C14:D14)</f>
        <v>20</v>
      </c>
      <c r="F14" s="29">
        <f t="shared" si="1"/>
        <v>14</v>
      </c>
      <c r="G14" s="29"/>
      <c r="H14" s="29">
        <f t="shared" si="2"/>
        <v>14</v>
      </c>
      <c r="I14" s="30">
        <v>17</v>
      </c>
      <c r="J14" s="30"/>
      <c r="K14" s="31">
        <v>17</v>
      </c>
    </row>
    <row r="15" spans="1:11" ht="15.75" thickBot="1" x14ac:dyDescent="0.3">
      <c r="A15" s="27" t="s">
        <v>61</v>
      </c>
      <c r="B15" s="27" t="s">
        <v>62</v>
      </c>
      <c r="C15" s="28">
        <v>20</v>
      </c>
      <c r="D15" s="28"/>
      <c r="E15" s="28">
        <f t="shared" si="0"/>
        <v>20</v>
      </c>
      <c r="F15" s="29">
        <v>14</v>
      </c>
      <c r="G15" s="29"/>
      <c r="H15" s="29">
        <f t="shared" si="2"/>
        <v>14</v>
      </c>
      <c r="I15" s="30">
        <v>17</v>
      </c>
      <c r="J15" s="30"/>
      <c r="K15" s="31">
        <v>17</v>
      </c>
    </row>
    <row r="16" spans="1:11" ht="15.75" thickBot="1" x14ac:dyDescent="0.3">
      <c r="A16" s="27" t="s">
        <v>30</v>
      </c>
      <c r="B16" s="27" t="s">
        <v>31</v>
      </c>
      <c r="C16" s="28">
        <v>6</v>
      </c>
      <c r="D16" s="28"/>
      <c r="E16" s="28">
        <f>SUM(C16:D16)</f>
        <v>6</v>
      </c>
      <c r="F16" s="29">
        <v>4</v>
      </c>
      <c r="G16" s="41"/>
      <c r="H16" s="29">
        <v>4</v>
      </c>
      <c r="I16" s="30">
        <v>5</v>
      </c>
      <c r="J16" s="30"/>
      <c r="K16" s="31">
        <v>5</v>
      </c>
    </row>
    <row r="17" spans="1:11" ht="15.75" thickBot="1" x14ac:dyDescent="0.3">
      <c r="A17" s="27" t="s">
        <v>32</v>
      </c>
      <c r="B17" s="27" t="s">
        <v>33</v>
      </c>
      <c r="C17" s="28"/>
      <c r="D17" s="28">
        <v>6</v>
      </c>
      <c r="E17" s="28">
        <f t="shared" si="0"/>
        <v>6</v>
      </c>
      <c r="F17" s="29"/>
      <c r="G17" s="29">
        <v>4</v>
      </c>
      <c r="H17" s="29">
        <v>4</v>
      </c>
      <c r="I17" s="30"/>
      <c r="J17" s="30"/>
      <c r="K17" s="31"/>
    </row>
    <row r="18" spans="1:11" ht="15.75" thickBot="1" x14ac:dyDescent="0.3">
      <c r="A18" s="42" t="s">
        <v>34</v>
      </c>
      <c r="B18" s="35" t="s">
        <v>35</v>
      </c>
      <c r="C18" s="36"/>
      <c r="D18" s="36">
        <v>8</v>
      </c>
      <c r="E18" s="36">
        <v>8</v>
      </c>
      <c r="F18" s="37"/>
      <c r="G18" s="37">
        <v>6</v>
      </c>
      <c r="H18" s="37">
        <v>6</v>
      </c>
      <c r="I18" s="38"/>
      <c r="J18" s="38"/>
      <c r="K18" s="43"/>
    </row>
    <row r="19" spans="1:11" ht="15.75" thickBot="1" x14ac:dyDescent="0.3">
      <c r="A19" s="76" t="s">
        <v>36</v>
      </c>
      <c r="B19" s="76"/>
      <c r="C19" s="44">
        <f>SUM(C6:C18)</f>
        <v>114</v>
      </c>
      <c r="D19" s="44">
        <f t="shared" ref="D19:K19" si="3">SUM(D6:D18)</f>
        <v>20</v>
      </c>
      <c r="E19" s="44">
        <f t="shared" si="3"/>
        <v>134</v>
      </c>
      <c r="F19" s="44">
        <f t="shared" si="3"/>
        <v>80</v>
      </c>
      <c r="G19" s="44">
        <f t="shared" si="3"/>
        <v>15</v>
      </c>
      <c r="H19" s="44">
        <f t="shared" si="3"/>
        <v>95</v>
      </c>
      <c r="I19" s="45">
        <v>98</v>
      </c>
      <c r="J19" s="45">
        <v>2</v>
      </c>
      <c r="K19" s="44">
        <f t="shared" si="3"/>
        <v>100</v>
      </c>
    </row>
    <row r="20" spans="1:11" ht="40.5" customHeight="1" x14ac:dyDescent="0.25">
      <c r="A20" s="77" t="s">
        <v>63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</row>
  </sheetData>
  <mergeCells count="9">
    <mergeCell ref="A19:B19"/>
    <mergeCell ref="A20:K20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B26" sqref="B26"/>
    </sheetView>
  </sheetViews>
  <sheetFormatPr defaultRowHeight="15" x14ac:dyDescent="0.25"/>
  <cols>
    <col min="1" max="1" width="17.42578125" customWidth="1"/>
    <col min="2" max="2" width="33.140625" customWidth="1"/>
    <col min="3" max="10" width="9.42578125" customWidth="1"/>
    <col min="11" max="11" width="12.28515625" customWidth="1"/>
  </cols>
  <sheetData>
    <row r="1" spans="1:11" ht="15.75" x14ac:dyDescent="0.25">
      <c r="A1" s="85" t="s">
        <v>64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x14ac:dyDescent="0.25">
      <c r="A2" s="86" t="s">
        <v>65</v>
      </c>
      <c r="B2" s="87"/>
      <c r="C2" s="87"/>
      <c r="D2" s="87"/>
      <c r="E2" s="87"/>
      <c r="F2" s="87"/>
      <c r="G2" s="87"/>
      <c r="H2" s="87"/>
      <c r="I2" s="87"/>
      <c r="J2" s="87"/>
      <c r="K2" s="63"/>
    </row>
    <row r="3" spans="1:11" ht="16.5" thickBot="1" x14ac:dyDescent="0.3">
      <c r="A3" s="88" t="s">
        <v>39</v>
      </c>
      <c r="B3" s="89"/>
      <c r="C3" s="89"/>
      <c r="D3" s="89"/>
      <c r="E3" s="89"/>
      <c r="F3" s="89"/>
      <c r="G3" s="89"/>
      <c r="H3" s="89"/>
      <c r="I3" s="89"/>
      <c r="J3" s="89"/>
      <c r="K3" s="90"/>
    </row>
    <row r="4" spans="1:11" ht="15.75" thickBot="1" x14ac:dyDescent="0.3">
      <c r="A4" s="74" t="s">
        <v>0</v>
      </c>
      <c r="B4" s="74"/>
      <c r="C4" s="75" t="s">
        <v>1</v>
      </c>
      <c r="D4" s="75"/>
      <c r="E4" s="75"/>
      <c r="F4" s="75" t="s">
        <v>2</v>
      </c>
      <c r="G4" s="75"/>
      <c r="H4" s="75"/>
      <c r="I4" s="75" t="s">
        <v>37</v>
      </c>
      <c r="J4" s="75"/>
      <c r="K4" s="75"/>
    </row>
    <row r="5" spans="1:11" ht="15.75" thickBot="1" x14ac:dyDescent="0.3">
      <c r="A5" s="74"/>
      <c r="B5" s="74"/>
      <c r="C5" s="26" t="s">
        <v>3</v>
      </c>
      <c r="D5" s="26" t="s">
        <v>4</v>
      </c>
      <c r="E5" s="26" t="s">
        <v>5</v>
      </c>
      <c r="F5" s="26" t="s">
        <v>3</v>
      </c>
      <c r="G5" s="26" t="s">
        <v>4</v>
      </c>
      <c r="H5" s="26" t="s">
        <v>5</v>
      </c>
      <c r="I5" s="26" t="s">
        <v>3</v>
      </c>
      <c r="J5" s="26" t="s">
        <v>4</v>
      </c>
      <c r="K5" s="26" t="s">
        <v>5</v>
      </c>
    </row>
    <row r="6" spans="1:11" ht="15.75" thickBot="1" x14ac:dyDescent="0.3">
      <c r="A6" s="27" t="s">
        <v>6</v>
      </c>
      <c r="B6" s="27" t="s">
        <v>7</v>
      </c>
      <c r="C6" s="28">
        <v>25</v>
      </c>
      <c r="D6" s="28">
        <v>2</v>
      </c>
      <c r="E6" s="28">
        <f>SUM(C6:D6)</f>
        <v>27</v>
      </c>
      <c r="F6" s="29">
        <v>18</v>
      </c>
      <c r="G6" s="29">
        <v>2</v>
      </c>
      <c r="H6" s="29">
        <f>SUM(F6:G6)</f>
        <v>20</v>
      </c>
      <c r="I6" s="30">
        <v>19</v>
      </c>
      <c r="J6" s="30">
        <v>0</v>
      </c>
      <c r="K6" s="31">
        <v>19</v>
      </c>
    </row>
    <row r="7" spans="1:11" ht="15.75" thickBot="1" x14ac:dyDescent="0.3">
      <c r="A7" s="27" t="s">
        <v>8</v>
      </c>
      <c r="B7" s="32" t="s">
        <v>9</v>
      </c>
      <c r="C7" s="28">
        <v>27</v>
      </c>
      <c r="D7" s="28">
        <v>2</v>
      </c>
      <c r="E7" s="28">
        <f t="shared" ref="E7:E15" si="0">SUM(C7:D7)</f>
        <v>29</v>
      </c>
      <c r="F7" s="29">
        <v>19</v>
      </c>
      <c r="G7" s="29">
        <v>2</v>
      </c>
      <c r="H7" s="29">
        <f t="shared" ref="H7:H14" si="1">SUM(F7:G7)</f>
        <v>21</v>
      </c>
      <c r="I7" s="30">
        <v>19</v>
      </c>
      <c r="J7" s="30">
        <v>1</v>
      </c>
      <c r="K7" s="31">
        <v>20</v>
      </c>
    </row>
    <row r="8" spans="1:11" ht="15.75" thickBot="1" x14ac:dyDescent="0.3">
      <c r="A8" s="27" t="s">
        <v>10</v>
      </c>
      <c r="B8" s="27" t="s">
        <v>11</v>
      </c>
      <c r="C8" s="28">
        <v>12</v>
      </c>
      <c r="D8" s="28"/>
      <c r="E8" s="28">
        <f t="shared" si="0"/>
        <v>12</v>
      </c>
      <c r="F8" s="29">
        <v>8</v>
      </c>
      <c r="G8" s="29"/>
      <c r="H8" s="29">
        <f t="shared" si="1"/>
        <v>8</v>
      </c>
      <c r="I8" s="33">
        <v>8</v>
      </c>
      <c r="J8" s="30"/>
      <c r="K8" s="31">
        <v>8</v>
      </c>
    </row>
    <row r="9" spans="1:11" ht="15.75" thickBot="1" x14ac:dyDescent="0.3">
      <c r="A9" s="27" t="s">
        <v>14</v>
      </c>
      <c r="B9" s="27" t="s">
        <v>15</v>
      </c>
      <c r="C9" s="28">
        <v>17</v>
      </c>
      <c r="D9" s="28"/>
      <c r="E9" s="28">
        <f t="shared" si="0"/>
        <v>17</v>
      </c>
      <c r="F9" s="29">
        <v>12</v>
      </c>
      <c r="G9" s="29"/>
      <c r="H9" s="29">
        <f t="shared" si="1"/>
        <v>12</v>
      </c>
      <c r="I9" s="33">
        <v>12</v>
      </c>
      <c r="J9" s="30"/>
      <c r="K9" s="31">
        <v>12</v>
      </c>
    </row>
    <row r="10" spans="1:11" ht="15.75" thickBot="1" x14ac:dyDescent="0.3">
      <c r="A10" s="27" t="s">
        <v>66</v>
      </c>
      <c r="B10" s="35" t="s">
        <v>67</v>
      </c>
      <c r="C10" s="28">
        <v>14</v>
      </c>
      <c r="D10" s="28"/>
      <c r="E10" s="28">
        <f t="shared" si="0"/>
        <v>14</v>
      </c>
      <c r="F10" s="29">
        <v>10</v>
      </c>
      <c r="G10" s="29"/>
      <c r="H10" s="29">
        <f t="shared" si="1"/>
        <v>10</v>
      </c>
      <c r="I10" s="33">
        <v>10</v>
      </c>
      <c r="J10" s="30"/>
      <c r="K10" s="31">
        <v>10</v>
      </c>
    </row>
    <row r="11" spans="1:11" ht="15.75" thickBot="1" x14ac:dyDescent="0.3">
      <c r="A11" s="27" t="s">
        <v>68</v>
      </c>
      <c r="B11" s="27" t="s">
        <v>69</v>
      </c>
      <c r="C11" s="28">
        <v>14</v>
      </c>
      <c r="D11" s="28"/>
      <c r="E11" s="28">
        <f t="shared" si="0"/>
        <v>14</v>
      </c>
      <c r="F11" s="29">
        <v>10</v>
      </c>
      <c r="G11" s="29"/>
      <c r="H11" s="29">
        <f t="shared" si="1"/>
        <v>10</v>
      </c>
      <c r="I11" s="33">
        <v>10</v>
      </c>
      <c r="J11" s="30"/>
      <c r="K11" s="31">
        <v>10</v>
      </c>
    </row>
    <row r="12" spans="1:11" ht="15.75" thickBot="1" x14ac:dyDescent="0.3">
      <c r="A12" s="27" t="s">
        <v>70</v>
      </c>
      <c r="B12" s="27" t="s">
        <v>71</v>
      </c>
      <c r="C12" s="28">
        <v>14</v>
      </c>
      <c r="D12" s="28"/>
      <c r="E12" s="28">
        <f t="shared" si="0"/>
        <v>14</v>
      </c>
      <c r="F12" s="29">
        <v>10</v>
      </c>
      <c r="G12" s="29"/>
      <c r="H12" s="29">
        <f t="shared" si="1"/>
        <v>10</v>
      </c>
      <c r="I12" s="33">
        <v>10</v>
      </c>
      <c r="J12" s="30"/>
      <c r="K12" s="31">
        <v>10</v>
      </c>
    </row>
    <row r="13" spans="1:11" ht="15.75" thickBot="1" x14ac:dyDescent="0.3">
      <c r="A13" s="27" t="s">
        <v>24</v>
      </c>
      <c r="B13" s="27" t="s">
        <v>25</v>
      </c>
      <c r="C13" s="28">
        <v>8</v>
      </c>
      <c r="D13" s="28"/>
      <c r="E13" s="28">
        <f t="shared" si="0"/>
        <v>8</v>
      </c>
      <c r="F13" s="29">
        <v>6</v>
      </c>
      <c r="G13" s="29"/>
      <c r="H13" s="29">
        <v>6</v>
      </c>
      <c r="I13" s="33">
        <v>6</v>
      </c>
      <c r="J13" s="30"/>
      <c r="K13" s="31">
        <v>6</v>
      </c>
    </row>
    <row r="14" spans="1:11" ht="15.75" thickBot="1" x14ac:dyDescent="0.3">
      <c r="A14" s="27" t="s">
        <v>22</v>
      </c>
      <c r="B14" s="32" t="s">
        <v>23</v>
      </c>
      <c r="C14" s="28">
        <v>1</v>
      </c>
      <c r="D14" s="28"/>
      <c r="E14" s="28">
        <f t="shared" si="0"/>
        <v>1</v>
      </c>
      <c r="F14" s="29">
        <v>1</v>
      </c>
      <c r="G14" s="29"/>
      <c r="H14" s="29">
        <f t="shared" si="1"/>
        <v>1</v>
      </c>
      <c r="I14" s="33">
        <v>1</v>
      </c>
      <c r="J14" s="30"/>
      <c r="K14" s="31">
        <v>1</v>
      </c>
    </row>
    <row r="15" spans="1:11" ht="15.75" thickBot="1" x14ac:dyDescent="0.3">
      <c r="A15" s="27" t="s">
        <v>28</v>
      </c>
      <c r="B15" s="27" t="s">
        <v>29</v>
      </c>
      <c r="C15" s="28">
        <v>2</v>
      </c>
      <c r="D15" s="28"/>
      <c r="E15" s="28">
        <f t="shared" si="0"/>
        <v>2</v>
      </c>
      <c r="F15" s="29">
        <v>2</v>
      </c>
      <c r="G15" s="29"/>
      <c r="H15" s="29">
        <f>SUM(F15:G15)</f>
        <v>2</v>
      </c>
      <c r="I15" s="33">
        <v>2</v>
      </c>
      <c r="J15" s="30"/>
      <c r="K15" s="31">
        <v>2</v>
      </c>
    </row>
    <row r="16" spans="1:11" ht="15.75" thickBot="1" x14ac:dyDescent="0.3">
      <c r="A16" s="27" t="s">
        <v>30</v>
      </c>
      <c r="B16" s="27" t="s">
        <v>31</v>
      </c>
      <c r="C16" s="28">
        <v>2</v>
      </c>
      <c r="D16" s="28"/>
      <c r="E16" s="28">
        <f>SUM(C16:D16)</f>
        <v>2</v>
      </c>
      <c r="F16" s="29">
        <v>2</v>
      </c>
      <c r="G16" s="29"/>
      <c r="H16" s="29">
        <v>2</v>
      </c>
      <c r="I16" s="33">
        <v>2</v>
      </c>
      <c r="J16" s="30"/>
      <c r="K16" s="31">
        <v>2</v>
      </c>
    </row>
    <row r="17" spans="1:11" ht="15.75" thickBot="1" x14ac:dyDescent="0.3">
      <c r="A17" s="34" t="s">
        <v>34</v>
      </c>
      <c r="B17" s="35" t="s">
        <v>35</v>
      </c>
      <c r="C17" s="46"/>
      <c r="D17" s="36">
        <v>8</v>
      </c>
      <c r="E17" s="36">
        <v>8</v>
      </c>
      <c r="F17" s="37"/>
      <c r="G17" s="37">
        <v>6</v>
      </c>
      <c r="H17" s="47">
        <v>6</v>
      </c>
      <c r="I17" s="48"/>
      <c r="J17" s="48"/>
      <c r="K17" s="49"/>
    </row>
    <row r="18" spans="1:11" ht="15.75" thickBot="1" x14ac:dyDescent="0.3">
      <c r="A18" s="67" t="s">
        <v>36</v>
      </c>
      <c r="B18" s="67"/>
      <c r="C18" s="40">
        <f t="shared" ref="C18:E18" si="2">SUM(C6:C17)</f>
        <v>136</v>
      </c>
      <c r="D18" s="40">
        <f t="shared" si="2"/>
        <v>12</v>
      </c>
      <c r="E18" s="40">
        <f t="shared" si="2"/>
        <v>148</v>
      </c>
      <c r="F18" s="40">
        <v>98</v>
      </c>
      <c r="G18" s="40">
        <v>10</v>
      </c>
      <c r="H18" s="40">
        <v>108</v>
      </c>
      <c r="I18" s="40">
        <v>99</v>
      </c>
      <c r="J18" s="40">
        <v>1</v>
      </c>
      <c r="K18" s="50">
        <f>SUM(K6:K17)</f>
        <v>100</v>
      </c>
    </row>
    <row r="19" spans="1:11" ht="68.25" customHeight="1" x14ac:dyDescent="0.25">
      <c r="A19" s="77" t="s">
        <v>72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</row>
  </sheetData>
  <mergeCells count="9">
    <mergeCell ref="A18:B18"/>
    <mergeCell ref="A19:K19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3" workbookViewId="0">
      <selection activeCell="A24" sqref="A24:K24"/>
    </sheetView>
  </sheetViews>
  <sheetFormatPr defaultRowHeight="15.75" x14ac:dyDescent="0.25"/>
  <cols>
    <col min="1" max="1" width="12.140625" style="51" customWidth="1"/>
    <col min="2" max="2" width="33.140625" style="51" customWidth="1"/>
    <col min="3" max="11" width="9.42578125" style="51" customWidth="1"/>
    <col min="12" max="16384" width="9.140625" style="51"/>
  </cols>
  <sheetData>
    <row r="1" spans="1:11" ht="15.75" customHeight="1" x14ac:dyDescent="0.25">
      <c r="A1" s="60" t="s">
        <v>73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 x14ac:dyDescent="0.25">
      <c r="A2" s="63" t="s">
        <v>74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6.5" thickBot="1" x14ac:dyDescent="0.3">
      <c r="A3" s="63" t="s">
        <v>39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6.5" thickBot="1" x14ac:dyDescent="0.3">
      <c r="A4" s="74" t="s">
        <v>0</v>
      </c>
      <c r="B4" s="74"/>
      <c r="C4" s="75" t="s">
        <v>1</v>
      </c>
      <c r="D4" s="75"/>
      <c r="E4" s="75"/>
      <c r="F4" s="75" t="s">
        <v>2</v>
      </c>
      <c r="G4" s="75"/>
      <c r="H4" s="75"/>
      <c r="I4" s="75" t="s">
        <v>37</v>
      </c>
      <c r="J4" s="75"/>
      <c r="K4" s="75"/>
    </row>
    <row r="5" spans="1:11" ht="16.5" thickBot="1" x14ac:dyDescent="0.3">
      <c r="A5" s="74"/>
      <c r="B5" s="74"/>
      <c r="C5" s="26" t="s">
        <v>3</v>
      </c>
      <c r="D5" s="26" t="s">
        <v>4</v>
      </c>
      <c r="E5" s="26" t="s">
        <v>5</v>
      </c>
      <c r="F5" s="26" t="s">
        <v>3</v>
      </c>
      <c r="G5" s="26" t="s">
        <v>4</v>
      </c>
      <c r="H5" s="26" t="s">
        <v>5</v>
      </c>
      <c r="I5" s="26" t="s">
        <v>3</v>
      </c>
      <c r="J5" s="26" t="s">
        <v>4</v>
      </c>
      <c r="K5" s="26" t="s">
        <v>5</v>
      </c>
    </row>
    <row r="6" spans="1:11" ht="16.5" thickBot="1" x14ac:dyDescent="0.3">
      <c r="A6" s="27" t="s">
        <v>6</v>
      </c>
      <c r="B6" s="27" t="s">
        <v>7</v>
      </c>
      <c r="C6" s="28">
        <v>13</v>
      </c>
      <c r="D6" s="28">
        <v>2</v>
      </c>
      <c r="E6" s="28">
        <f>SUM(C6:D6)</f>
        <v>15</v>
      </c>
      <c r="F6" s="29">
        <v>9</v>
      </c>
      <c r="G6" s="29">
        <v>2</v>
      </c>
      <c r="H6" s="29">
        <f>SUM(F6:G6)</f>
        <v>11</v>
      </c>
      <c r="I6" s="30">
        <v>13</v>
      </c>
      <c r="J6" s="30">
        <v>0</v>
      </c>
      <c r="K6" s="31">
        <v>13</v>
      </c>
    </row>
    <row r="7" spans="1:11" ht="16.5" thickBot="1" x14ac:dyDescent="0.3">
      <c r="A7" s="27" t="s">
        <v>8</v>
      </c>
      <c r="B7" s="32" t="s">
        <v>9</v>
      </c>
      <c r="C7" s="28">
        <v>13</v>
      </c>
      <c r="D7" s="28">
        <v>2</v>
      </c>
      <c r="E7" s="28">
        <f t="shared" ref="E7:E21" si="0">SUM(C7:D7)</f>
        <v>15</v>
      </c>
      <c r="F7" s="29">
        <v>9</v>
      </c>
      <c r="G7" s="29">
        <v>2</v>
      </c>
      <c r="H7" s="29">
        <f t="shared" ref="H7:H21" si="1">SUM(F7:G7)</f>
        <v>11</v>
      </c>
      <c r="I7" s="30">
        <v>11</v>
      </c>
      <c r="J7" s="30">
        <v>2</v>
      </c>
      <c r="K7" s="31">
        <v>13</v>
      </c>
    </row>
    <row r="8" spans="1:11" ht="31.5" customHeight="1" thickBot="1" x14ac:dyDescent="0.3">
      <c r="A8" s="27" t="s">
        <v>75</v>
      </c>
      <c r="B8" s="27" t="s">
        <v>76</v>
      </c>
      <c r="C8" s="28">
        <v>10</v>
      </c>
      <c r="D8" s="28">
        <v>4</v>
      </c>
      <c r="E8" s="28">
        <f t="shared" si="0"/>
        <v>14</v>
      </c>
      <c r="F8" s="29">
        <f t="shared" ref="F8:F13" si="2">PRODUCT(C8*70/100)</f>
        <v>7</v>
      </c>
      <c r="G8" s="29">
        <v>3</v>
      </c>
      <c r="H8" s="29">
        <f t="shared" si="1"/>
        <v>10</v>
      </c>
      <c r="I8" s="30">
        <v>9</v>
      </c>
      <c r="J8" s="30">
        <v>3</v>
      </c>
      <c r="K8" s="31">
        <v>12</v>
      </c>
    </row>
    <row r="9" spans="1:11" ht="16.5" thickBot="1" x14ac:dyDescent="0.3">
      <c r="A9" s="27" t="s">
        <v>10</v>
      </c>
      <c r="B9" s="27" t="s">
        <v>11</v>
      </c>
      <c r="C9" s="28">
        <v>18</v>
      </c>
      <c r="D9" s="28"/>
      <c r="E9" s="28">
        <f t="shared" si="0"/>
        <v>18</v>
      </c>
      <c r="F9" s="29">
        <v>13</v>
      </c>
      <c r="G9" s="29"/>
      <c r="H9" s="29">
        <f t="shared" si="1"/>
        <v>13</v>
      </c>
      <c r="I9" s="30">
        <v>16</v>
      </c>
      <c r="J9" s="30"/>
      <c r="K9" s="31">
        <v>16</v>
      </c>
    </row>
    <row r="10" spans="1:11" ht="16.5" thickBot="1" x14ac:dyDescent="0.3">
      <c r="A10" s="27" t="s">
        <v>14</v>
      </c>
      <c r="B10" s="27" t="s">
        <v>15</v>
      </c>
      <c r="C10" s="28">
        <v>1</v>
      </c>
      <c r="D10" s="28"/>
      <c r="E10" s="28">
        <f t="shared" si="0"/>
        <v>1</v>
      </c>
      <c r="F10" s="29">
        <v>1</v>
      </c>
      <c r="G10" s="29"/>
      <c r="H10" s="29">
        <f>SUM(F10:G10)</f>
        <v>1</v>
      </c>
      <c r="I10" s="30">
        <v>1</v>
      </c>
      <c r="J10" s="30"/>
      <c r="K10" s="31">
        <v>1</v>
      </c>
    </row>
    <row r="11" spans="1:11" ht="16.5" thickBot="1" x14ac:dyDescent="0.3">
      <c r="A11" s="27" t="s">
        <v>77</v>
      </c>
      <c r="B11" s="27" t="s">
        <v>78</v>
      </c>
      <c r="C11" s="28">
        <v>4</v>
      </c>
      <c r="D11" s="28"/>
      <c r="E11" s="28">
        <f t="shared" si="0"/>
        <v>4</v>
      </c>
      <c r="F11" s="29">
        <v>3</v>
      </c>
      <c r="G11" s="29"/>
      <c r="H11" s="29">
        <f t="shared" si="1"/>
        <v>3</v>
      </c>
      <c r="I11" s="30">
        <v>3</v>
      </c>
      <c r="J11" s="30"/>
      <c r="K11" s="31">
        <v>3</v>
      </c>
    </row>
    <row r="12" spans="1:11" ht="16.5" thickBot="1" x14ac:dyDescent="0.3">
      <c r="A12" s="27" t="s">
        <v>79</v>
      </c>
      <c r="B12" s="27" t="s">
        <v>80</v>
      </c>
      <c r="C12" s="28">
        <v>10</v>
      </c>
      <c r="D12" s="28"/>
      <c r="E12" s="28">
        <f t="shared" si="0"/>
        <v>10</v>
      </c>
      <c r="F12" s="29">
        <v>7</v>
      </c>
      <c r="G12" s="29"/>
      <c r="H12" s="29">
        <f>SUM(F12:G12)</f>
        <v>7</v>
      </c>
      <c r="I12" s="30">
        <v>9</v>
      </c>
      <c r="J12" s="30"/>
      <c r="K12" s="31">
        <v>9</v>
      </c>
    </row>
    <row r="13" spans="1:11" ht="16.5" thickBot="1" x14ac:dyDescent="0.3">
      <c r="A13" s="27" t="s">
        <v>81</v>
      </c>
      <c r="B13" s="27" t="s">
        <v>82</v>
      </c>
      <c r="C13" s="28">
        <v>10</v>
      </c>
      <c r="D13" s="28"/>
      <c r="E13" s="28">
        <f t="shared" si="0"/>
        <v>10</v>
      </c>
      <c r="F13" s="29">
        <f t="shared" si="2"/>
        <v>7</v>
      </c>
      <c r="G13" s="29"/>
      <c r="H13" s="29">
        <f t="shared" si="1"/>
        <v>7</v>
      </c>
      <c r="I13" s="30">
        <v>9</v>
      </c>
      <c r="J13" s="30"/>
      <c r="K13" s="31">
        <v>9</v>
      </c>
    </row>
    <row r="14" spans="1:11" ht="31.5" customHeight="1" thickBot="1" x14ac:dyDescent="0.3">
      <c r="A14" s="27" t="s">
        <v>20</v>
      </c>
      <c r="B14" s="27" t="s">
        <v>21</v>
      </c>
      <c r="C14" s="28">
        <v>2</v>
      </c>
      <c r="D14" s="28"/>
      <c r="E14" s="28">
        <f t="shared" si="0"/>
        <v>2</v>
      </c>
      <c r="F14" s="29">
        <v>2</v>
      </c>
      <c r="G14" s="29"/>
      <c r="H14" s="29">
        <f t="shared" si="1"/>
        <v>2</v>
      </c>
      <c r="I14" s="30">
        <v>2</v>
      </c>
      <c r="J14" s="30"/>
      <c r="K14" s="31">
        <v>2</v>
      </c>
    </row>
    <row r="15" spans="1:11" ht="31.5" customHeight="1" thickBot="1" x14ac:dyDescent="0.3">
      <c r="A15" s="27" t="s">
        <v>22</v>
      </c>
      <c r="B15" s="27" t="s">
        <v>23</v>
      </c>
      <c r="C15" s="28">
        <v>1</v>
      </c>
      <c r="D15" s="28"/>
      <c r="E15" s="28">
        <f t="shared" si="0"/>
        <v>1</v>
      </c>
      <c r="F15" s="29">
        <v>1</v>
      </c>
      <c r="G15" s="29"/>
      <c r="H15" s="29">
        <f t="shared" si="1"/>
        <v>1</v>
      </c>
      <c r="I15" s="30">
        <v>1</v>
      </c>
      <c r="J15" s="30"/>
      <c r="K15" s="31">
        <v>1</v>
      </c>
    </row>
    <row r="16" spans="1:11" ht="16.5" thickBot="1" x14ac:dyDescent="0.3">
      <c r="A16" s="27" t="s">
        <v>24</v>
      </c>
      <c r="B16" s="27" t="s">
        <v>25</v>
      </c>
      <c r="C16" s="28">
        <v>4</v>
      </c>
      <c r="D16" s="28"/>
      <c r="E16" s="28">
        <f t="shared" si="0"/>
        <v>4</v>
      </c>
      <c r="F16" s="29">
        <v>3</v>
      </c>
      <c r="G16" s="29"/>
      <c r="H16" s="29">
        <f t="shared" si="1"/>
        <v>3</v>
      </c>
      <c r="I16" s="30">
        <v>3</v>
      </c>
      <c r="J16" s="30"/>
      <c r="K16" s="31">
        <v>3</v>
      </c>
    </row>
    <row r="17" spans="1:11" ht="16.5" thickBot="1" x14ac:dyDescent="0.3">
      <c r="A17" s="27" t="s">
        <v>26</v>
      </c>
      <c r="B17" s="27" t="s">
        <v>27</v>
      </c>
      <c r="C17" s="28">
        <v>10</v>
      </c>
      <c r="D17" s="28"/>
      <c r="E17" s="28">
        <f t="shared" si="0"/>
        <v>10</v>
      </c>
      <c r="F17" s="29">
        <v>7</v>
      </c>
      <c r="G17" s="29"/>
      <c r="H17" s="29">
        <v>7</v>
      </c>
      <c r="I17" s="30">
        <v>9</v>
      </c>
      <c r="J17" s="30"/>
      <c r="K17" s="31">
        <v>9</v>
      </c>
    </row>
    <row r="18" spans="1:11" ht="16.5" thickBot="1" x14ac:dyDescent="0.3">
      <c r="A18" s="27" t="s">
        <v>83</v>
      </c>
      <c r="B18" s="27" t="s">
        <v>84</v>
      </c>
      <c r="C18" s="28">
        <v>2</v>
      </c>
      <c r="D18" s="28"/>
      <c r="E18" s="28">
        <f t="shared" si="0"/>
        <v>2</v>
      </c>
      <c r="F18" s="29">
        <v>2</v>
      </c>
      <c r="G18" s="29"/>
      <c r="H18" s="29">
        <f t="shared" si="1"/>
        <v>2</v>
      </c>
      <c r="I18" s="30">
        <v>2</v>
      </c>
      <c r="J18" s="30"/>
      <c r="K18" s="31">
        <v>2</v>
      </c>
    </row>
    <row r="19" spans="1:11" ht="31.5" customHeight="1" thickBot="1" x14ac:dyDescent="0.3">
      <c r="A19" s="27" t="s">
        <v>28</v>
      </c>
      <c r="B19" s="27" t="s">
        <v>29</v>
      </c>
      <c r="C19" s="28">
        <v>2</v>
      </c>
      <c r="D19" s="28"/>
      <c r="E19" s="28">
        <f t="shared" si="0"/>
        <v>2</v>
      </c>
      <c r="F19" s="29">
        <v>2</v>
      </c>
      <c r="G19" s="29"/>
      <c r="H19" s="29">
        <f t="shared" si="1"/>
        <v>2</v>
      </c>
      <c r="I19" s="30">
        <v>2</v>
      </c>
      <c r="J19" s="30"/>
      <c r="K19" s="31">
        <v>2</v>
      </c>
    </row>
    <row r="20" spans="1:11" ht="16.5" thickBot="1" x14ac:dyDescent="0.3">
      <c r="A20" s="27" t="s">
        <v>30</v>
      </c>
      <c r="B20" s="27" t="s">
        <v>31</v>
      </c>
      <c r="C20" s="28">
        <v>6</v>
      </c>
      <c r="D20" s="28"/>
      <c r="E20" s="28">
        <f>SUM(C20:D20)</f>
        <v>6</v>
      </c>
      <c r="F20" s="29">
        <v>4</v>
      </c>
      <c r="G20" s="41"/>
      <c r="H20" s="29">
        <f>SUM(F20:G20)</f>
        <v>4</v>
      </c>
      <c r="I20" s="30">
        <v>5</v>
      </c>
      <c r="J20" s="30"/>
      <c r="K20" s="31">
        <v>5</v>
      </c>
    </row>
    <row r="21" spans="1:11" ht="16.5" thickBot="1" x14ac:dyDescent="0.3">
      <c r="A21" s="27" t="s">
        <v>32</v>
      </c>
      <c r="B21" s="27" t="s">
        <v>33</v>
      </c>
      <c r="C21" s="28"/>
      <c r="D21" s="28">
        <v>6</v>
      </c>
      <c r="E21" s="28">
        <f t="shared" si="0"/>
        <v>6</v>
      </c>
      <c r="F21" s="29"/>
      <c r="G21" s="29">
        <v>4</v>
      </c>
      <c r="H21" s="29">
        <f t="shared" si="1"/>
        <v>4</v>
      </c>
      <c r="I21" s="30"/>
      <c r="J21" s="30"/>
      <c r="K21" s="31"/>
    </row>
    <row r="22" spans="1:11" ht="16.5" thickBot="1" x14ac:dyDescent="0.3">
      <c r="A22" s="34" t="s">
        <v>34</v>
      </c>
      <c r="B22" s="35" t="s">
        <v>35</v>
      </c>
      <c r="C22" s="52"/>
      <c r="D22" s="52">
        <v>8</v>
      </c>
      <c r="E22" s="52">
        <v>8</v>
      </c>
      <c r="F22" s="41"/>
      <c r="G22" s="41">
        <v>6</v>
      </c>
      <c r="H22" s="41">
        <v>6</v>
      </c>
      <c r="I22" s="53"/>
      <c r="J22" s="53"/>
      <c r="K22" s="54"/>
    </row>
    <row r="23" spans="1:11" ht="16.5" thickBot="1" x14ac:dyDescent="0.3">
      <c r="A23" s="67" t="s">
        <v>36</v>
      </c>
      <c r="B23" s="67"/>
      <c r="C23" s="40">
        <f>SUM(C6:C22)</f>
        <v>106</v>
      </c>
      <c r="D23" s="40">
        <f t="shared" ref="D23:K23" si="3">SUM(D6:D22)</f>
        <v>22</v>
      </c>
      <c r="E23" s="40">
        <f t="shared" si="3"/>
        <v>128</v>
      </c>
      <c r="F23" s="40">
        <f t="shared" si="3"/>
        <v>77</v>
      </c>
      <c r="G23" s="40">
        <f t="shared" si="3"/>
        <v>17</v>
      </c>
      <c r="H23" s="40">
        <f t="shared" si="3"/>
        <v>94</v>
      </c>
      <c r="I23" s="40">
        <v>95</v>
      </c>
      <c r="J23" s="40">
        <v>5</v>
      </c>
      <c r="K23" s="40">
        <f t="shared" si="3"/>
        <v>100</v>
      </c>
    </row>
    <row r="24" spans="1:11" ht="104.25" customHeight="1" x14ac:dyDescent="0.25">
      <c r="A24" s="91" t="s">
        <v>85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</row>
  </sheetData>
  <mergeCells count="9">
    <mergeCell ref="A23:B23"/>
    <mergeCell ref="A24:K24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3" workbookViewId="0">
      <selection activeCell="E6" sqref="E6"/>
    </sheetView>
  </sheetViews>
  <sheetFormatPr defaultRowHeight="15" x14ac:dyDescent="0.25"/>
  <cols>
    <col min="1" max="1" width="17.42578125" customWidth="1"/>
    <col min="2" max="2" width="33.140625" customWidth="1"/>
    <col min="3" max="11" width="9.42578125" customWidth="1"/>
  </cols>
  <sheetData>
    <row r="1" spans="1:11" ht="15.75" x14ac:dyDescent="0.25">
      <c r="A1" s="93" t="s">
        <v>86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5.75" customHeight="1" x14ac:dyDescent="0.25">
      <c r="A2" s="82" t="s">
        <v>87</v>
      </c>
      <c r="B2" s="83"/>
      <c r="C2" s="83"/>
      <c r="D2" s="83"/>
      <c r="E2" s="83"/>
      <c r="F2" s="83"/>
      <c r="G2" s="83"/>
      <c r="H2" s="83"/>
      <c r="I2" s="83"/>
      <c r="J2" s="83"/>
      <c r="K2" s="84"/>
    </row>
    <row r="3" spans="1:11" ht="16.5" thickBot="1" x14ac:dyDescent="0.3">
      <c r="A3" s="94" t="s">
        <v>39</v>
      </c>
      <c r="B3" s="95"/>
      <c r="C3" s="95"/>
      <c r="D3" s="95"/>
      <c r="E3" s="95"/>
      <c r="F3" s="95"/>
      <c r="G3" s="95"/>
      <c r="H3" s="95"/>
      <c r="I3" s="95"/>
      <c r="J3" s="95"/>
      <c r="K3" s="96"/>
    </row>
    <row r="4" spans="1:11" ht="15.75" thickBot="1" x14ac:dyDescent="0.3">
      <c r="A4" s="74" t="s">
        <v>0</v>
      </c>
      <c r="B4" s="74"/>
      <c r="C4" s="75" t="s">
        <v>1</v>
      </c>
      <c r="D4" s="75"/>
      <c r="E4" s="75"/>
      <c r="F4" s="75" t="s">
        <v>2</v>
      </c>
      <c r="G4" s="75"/>
      <c r="H4" s="75"/>
      <c r="I4" s="75" t="s">
        <v>37</v>
      </c>
      <c r="J4" s="75"/>
      <c r="K4" s="75"/>
    </row>
    <row r="5" spans="1:11" ht="15.75" thickBot="1" x14ac:dyDescent="0.3">
      <c r="A5" s="74"/>
      <c r="B5" s="74"/>
      <c r="C5" s="26" t="s">
        <v>3</v>
      </c>
      <c r="D5" s="26" t="s">
        <v>4</v>
      </c>
      <c r="E5" s="26" t="s">
        <v>5</v>
      </c>
      <c r="F5" s="26" t="s">
        <v>3</v>
      </c>
      <c r="G5" s="26" t="s">
        <v>4</v>
      </c>
      <c r="H5" s="26" t="s">
        <v>5</v>
      </c>
      <c r="I5" s="26" t="s">
        <v>3</v>
      </c>
      <c r="J5" s="26" t="s">
        <v>4</v>
      </c>
      <c r="K5" s="26" t="s">
        <v>5</v>
      </c>
    </row>
    <row r="6" spans="1:11" ht="15.75" thickBot="1" x14ac:dyDescent="0.3">
      <c r="A6" s="27" t="s">
        <v>6</v>
      </c>
      <c r="B6" s="27" t="s">
        <v>7</v>
      </c>
      <c r="C6" s="28">
        <v>9</v>
      </c>
      <c r="D6" s="28">
        <v>2</v>
      </c>
      <c r="E6" s="28">
        <f>SUM(C6:D6)</f>
        <v>11</v>
      </c>
      <c r="F6" s="29">
        <v>6</v>
      </c>
      <c r="G6" s="29">
        <v>2</v>
      </c>
      <c r="H6" s="29">
        <f>SUM(F6:G6)</f>
        <v>8</v>
      </c>
      <c r="I6" s="30">
        <v>9</v>
      </c>
      <c r="J6" s="30">
        <v>0</v>
      </c>
      <c r="K6" s="31">
        <v>9</v>
      </c>
    </row>
    <row r="7" spans="1:11" ht="15.75" thickBot="1" x14ac:dyDescent="0.3">
      <c r="A7" s="27" t="s">
        <v>8</v>
      </c>
      <c r="B7" s="32" t="s">
        <v>9</v>
      </c>
      <c r="C7" s="28">
        <v>15</v>
      </c>
      <c r="D7" s="28">
        <v>4</v>
      </c>
      <c r="E7" s="28">
        <f t="shared" ref="E7:E19" si="0">SUM(C7:D7)</f>
        <v>19</v>
      </c>
      <c r="F7" s="29">
        <v>11</v>
      </c>
      <c r="G7" s="29">
        <v>3</v>
      </c>
      <c r="H7" s="29">
        <f t="shared" ref="H7:H19" si="1">SUM(F7:G7)</f>
        <v>14</v>
      </c>
      <c r="I7" s="30">
        <v>12</v>
      </c>
      <c r="J7" s="30">
        <v>2</v>
      </c>
      <c r="K7" s="26">
        <v>14</v>
      </c>
    </row>
    <row r="8" spans="1:11" ht="15.75" thickBot="1" x14ac:dyDescent="0.3">
      <c r="A8" s="27" t="s">
        <v>75</v>
      </c>
      <c r="B8" s="27" t="s">
        <v>76</v>
      </c>
      <c r="C8" s="28">
        <v>8</v>
      </c>
      <c r="D8" s="28">
        <v>2</v>
      </c>
      <c r="E8" s="28">
        <f t="shared" si="0"/>
        <v>10</v>
      </c>
      <c r="F8" s="29">
        <v>6</v>
      </c>
      <c r="G8" s="29">
        <v>2</v>
      </c>
      <c r="H8" s="29">
        <f t="shared" si="1"/>
        <v>8</v>
      </c>
      <c r="I8" s="30">
        <v>6</v>
      </c>
      <c r="J8" s="30">
        <v>2</v>
      </c>
      <c r="K8" s="26">
        <v>8</v>
      </c>
    </row>
    <row r="9" spans="1:11" ht="15.75" thickBot="1" x14ac:dyDescent="0.3">
      <c r="A9" s="27" t="s">
        <v>10</v>
      </c>
      <c r="B9" s="27" t="s">
        <v>11</v>
      </c>
      <c r="C9" s="28">
        <v>17</v>
      </c>
      <c r="D9" s="28"/>
      <c r="E9" s="28">
        <f t="shared" si="0"/>
        <v>17</v>
      </c>
      <c r="F9" s="29">
        <v>12</v>
      </c>
      <c r="G9" s="29"/>
      <c r="H9" s="29">
        <f t="shared" si="1"/>
        <v>12</v>
      </c>
      <c r="I9" s="30">
        <v>14</v>
      </c>
      <c r="J9" s="30"/>
      <c r="K9" s="26">
        <v>14</v>
      </c>
    </row>
    <row r="10" spans="1:11" ht="15.75" thickBot="1" x14ac:dyDescent="0.3">
      <c r="A10" s="27" t="s">
        <v>14</v>
      </c>
      <c r="B10" s="27" t="s">
        <v>15</v>
      </c>
      <c r="C10" s="28">
        <v>11</v>
      </c>
      <c r="D10" s="28"/>
      <c r="E10" s="28">
        <f t="shared" si="0"/>
        <v>11</v>
      </c>
      <c r="F10" s="29">
        <v>8</v>
      </c>
      <c r="G10" s="29"/>
      <c r="H10" s="29">
        <f t="shared" si="1"/>
        <v>8</v>
      </c>
      <c r="I10" s="30">
        <v>9</v>
      </c>
      <c r="J10" s="30"/>
      <c r="K10" s="26">
        <v>9</v>
      </c>
    </row>
    <row r="11" spans="1:11" ht="15.75" thickBot="1" x14ac:dyDescent="0.3">
      <c r="A11" s="27" t="s">
        <v>88</v>
      </c>
      <c r="B11" s="27" t="s">
        <v>89</v>
      </c>
      <c r="C11" s="28">
        <v>15</v>
      </c>
      <c r="D11" s="28"/>
      <c r="E11" s="28">
        <f t="shared" si="0"/>
        <v>15</v>
      </c>
      <c r="F11" s="29">
        <v>11</v>
      </c>
      <c r="G11" s="29"/>
      <c r="H11" s="29">
        <f t="shared" si="1"/>
        <v>11</v>
      </c>
      <c r="I11" s="30">
        <v>12</v>
      </c>
      <c r="J11" s="30"/>
      <c r="K11" s="26">
        <v>12</v>
      </c>
    </row>
    <row r="12" spans="1:11" ht="15.75" thickBot="1" x14ac:dyDescent="0.3">
      <c r="A12" s="27" t="s">
        <v>20</v>
      </c>
      <c r="B12" s="27" t="s">
        <v>21</v>
      </c>
      <c r="C12" s="28">
        <v>1</v>
      </c>
      <c r="D12" s="28"/>
      <c r="E12" s="28">
        <f t="shared" si="0"/>
        <v>1</v>
      </c>
      <c r="F12" s="29">
        <v>1</v>
      </c>
      <c r="G12" s="29"/>
      <c r="H12" s="29">
        <f t="shared" si="1"/>
        <v>1</v>
      </c>
      <c r="I12" s="30">
        <v>1</v>
      </c>
      <c r="J12" s="30"/>
      <c r="K12" s="26">
        <v>1</v>
      </c>
    </row>
    <row r="13" spans="1:11" ht="15.75" thickBot="1" x14ac:dyDescent="0.3">
      <c r="A13" s="27" t="s">
        <v>90</v>
      </c>
      <c r="B13" s="27" t="s">
        <v>91</v>
      </c>
      <c r="C13" s="28">
        <v>17</v>
      </c>
      <c r="D13" s="28"/>
      <c r="E13" s="28">
        <f t="shared" si="0"/>
        <v>17</v>
      </c>
      <c r="F13" s="29">
        <v>12</v>
      </c>
      <c r="G13" s="29"/>
      <c r="H13" s="29">
        <v>12</v>
      </c>
      <c r="I13" s="30">
        <v>14</v>
      </c>
      <c r="J13" s="30"/>
      <c r="K13" s="26">
        <v>14</v>
      </c>
    </row>
    <row r="14" spans="1:11" ht="15.75" thickBot="1" x14ac:dyDescent="0.3">
      <c r="A14" s="27" t="s">
        <v>24</v>
      </c>
      <c r="B14" s="27" t="s">
        <v>25</v>
      </c>
      <c r="C14" s="28">
        <v>4</v>
      </c>
      <c r="D14" s="28"/>
      <c r="E14" s="28">
        <f t="shared" si="0"/>
        <v>4</v>
      </c>
      <c r="F14" s="29">
        <v>3</v>
      </c>
      <c r="G14" s="29"/>
      <c r="H14" s="29">
        <f t="shared" si="1"/>
        <v>3</v>
      </c>
      <c r="I14" s="30">
        <v>3</v>
      </c>
      <c r="J14" s="30"/>
      <c r="K14" s="26">
        <v>3</v>
      </c>
    </row>
    <row r="15" spans="1:11" ht="15.75" thickBot="1" x14ac:dyDescent="0.3">
      <c r="A15" s="27" t="s">
        <v>92</v>
      </c>
      <c r="B15" s="27" t="s">
        <v>93</v>
      </c>
      <c r="C15" s="28">
        <v>12</v>
      </c>
      <c r="D15" s="28"/>
      <c r="E15" s="28">
        <f t="shared" si="0"/>
        <v>12</v>
      </c>
      <c r="F15" s="29">
        <v>8</v>
      </c>
      <c r="G15" s="29"/>
      <c r="H15" s="29">
        <f t="shared" si="1"/>
        <v>8</v>
      </c>
      <c r="I15" s="30">
        <v>10</v>
      </c>
      <c r="J15" s="30"/>
      <c r="K15" s="26">
        <v>10</v>
      </c>
    </row>
    <row r="16" spans="1:11" ht="15.75" thickBot="1" x14ac:dyDescent="0.3">
      <c r="A16" s="27" t="s">
        <v>22</v>
      </c>
      <c r="B16" s="27" t="s">
        <v>23</v>
      </c>
      <c r="C16" s="28">
        <v>1</v>
      </c>
      <c r="D16" s="28"/>
      <c r="E16" s="28">
        <v>1</v>
      </c>
      <c r="F16" s="29">
        <v>1</v>
      </c>
      <c r="G16" s="29"/>
      <c r="H16" s="29">
        <v>1</v>
      </c>
      <c r="I16" s="30">
        <v>1</v>
      </c>
      <c r="J16" s="30"/>
      <c r="K16" s="26">
        <v>1</v>
      </c>
    </row>
    <row r="17" spans="1:11" ht="15.75" thickBot="1" x14ac:dyDescent="0.3">
      <c r="A17" s="27" t="s">
        <v>28</v>
      </c>
      <c r="B17" s="27" t="s">
        <v>29</v>
      </c>
      <c r="C17" s="28">
        <v>2</v>
      </c>
      <c r="D17" s="28"/>
      <c r="E17" s="28">
        <f t="shared" si="0"/>
        <v>2</v>
      </c>
      <c r="F17" s="29">
        <v>2</v>
      </c>
      <c r="G17" s="29"/>
      <c r="H17" s="29">
        <f t="shared" si="1"/>
        <v>2</v>
      </c>
      <c r="I17" s="30">
        <v>2</v>
      </c>
      <c r="J17" s="30"/>
      <c r="K17" s="26">
        <v>2</v>
      </c>
    </row>
    <row r="18" spans="1:11" ht="15.75" thickBot="1" x14ac:dyDescent="0.3">
      <c r="A18" s="27" t="s">
        <v>30</v>
      </c>
      <c r="B18" s="27" t="s">
        <v>31</v>
      </c>
      <c r="C18" s="28">
        <v>4</v>
      </c>
      <c r="D18" s="28"/>
      <c r="E18" s="28">
        <f>SUM(C18:D18)</f>
        <v>4</v>
      </c>
      <c r="F18" s="29">
        <v>3</v>
      </c>
      <c r="G18" s="41"/>
      <c r="H18" s="29">
        <f>SUM(F18:G18)</f>
        <v>3</v>
      </c>
      <c r="I18" s="30">
        <v>3</v>
      </c>
      <c r="J18" s="30"/>
      <c r="K18" s="26">
        <v>3</v>
      </c>
    </row>
    <row r="19" spans="1:11" ht="15.75" thickBot="1" x14ac:dyDescent="0.3">
      <c r="A19" s="27" t="s">
        <v>32</v>
      </c>
      <c r="B19" s="27" t="s">
        <v>33</v>
      </c>
      <c r="C19" s="28"/>
      <c r="D19" s="28">
        <v>3</v>
      </c>
      <c r="E19" s="28">
        <f t="shared" si="0"/>
        <v>3</v>
      </c>
      <c r="F19" s="29"/>
      <c r="G19" s="29">
        <v>3</v>
      </c>
      <c r="H19" s="29">
        <f t="shared" si="1"/>
        <v>3</v>
      </c>
      <c r="I19" s="30"/>
      <c r="J19" s="30"/>
      <c r="K19" s="26"/>
    </row>
    <row r="20" spans="1:11" ht="15.75" thickBot="1" x14ac:dyDescent="0.3">
      <c r="A20" s="34" t="s">
        <v>34</v>
      </c>
      <c r="B20" s="35" t="s">
        <v>35</v>
      </c>
      <c r="C20" s="36"/>
      <c r="D20" s="36">
        <v>8</v>
      </c>
      <c r="E20" s="36">
        <v>8</v>
      </c>
      <c r="F20" s="37"/>
      <c r="G20" s="37">
        <v>6</v>
      </c>
      <c r="H20" s="37">
        <v>6</v>
      </c>
      <c r="I20" s="38"/>
      <c r="J20" s="38"/>
      <c r="K20" s="39"/>
    </row>
    <row r="21" spans="1:11" ht="15.75" thickBot="1" x14ac:dyDescent="0.3">
      <c r="A21" s="67" t="s">
        <v>36</v>
      </c>
      <c r="B21" s="67"/>
      <c r="C21" s="40">
        <f>SUM(C6:C20)</f>
        <v>116</v>
      </c>
      <c r="D21" s="40">
        <f t="shared" ref="D21:K21" si="2">SUM(D6:D20)</f>
        <v>19</v>
      </c>
      <c r="E21" s="40">
        <f t="shared" si="2"/>
        <v>135</v>
      </c>
      <c r="F21" s="40">
        <f t="shared" si="2"/>
        <v>84</v>
      </c>
      <c r="G21" s="40">
        <f t="shared" si="2"/>
        <v>16</v>
      </c>
      <c r="H21" s="40">
        <f t="shared" si="2"/>
        <v>100</v>
      </c>
      <c r="I21" s="55">
        <v>96</v>
      </c>
      <c r="J21" s="55">
        <v>4</v>
      </c>
      <c r="K21" s="40">
        <f t="shared" si="2"/>
        <v>100</v>
      </c>
    </row>
    <row r="22" spans="1:11" ht="35.25" customHeight="1" x14ac:dyDescent="0.25">
      <c r="A22" s="77" t="s">
        <v>94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 ht="15.75" x14ac:dyDescent="0.25">
      <c r="A23" s="56" t="s">
        <v>95</v>
      </c>
    </row>
  </sheetData>
  <mergeCells count="9">
    <mergeCell ref="A21:B21"/>
    <mergeCell ref="A22:K22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1.Kurul</vt:lpstr>
      <vt:lpstr>2. Kurul</vt:lpstr>
      <vt:lpstr>3. kurul</vt:lpstr>
      <vt:lpstr>4. kurul</vt:lpstr>
      <vt:lpstr>5. Kurul</vt:lpstr>
      <vt:lpstr>6.Kurul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2017-11-01T08:37:35Z</dcterms:modified>
</cp:coreProperties>
</file>