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K26" i="1" l="1"/>
  <c r="G26" i="1"/>
  <c r="D26" i="1"/>
  <c r="C26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F13" i="1"/>
  <c r="H13" i="1" s="1"/>
  <c r="E13" i="1"/>
  <c r="H12" i="1"/>
  <c r="E12" i="1"/>
  <c r="H11" i="1"/>
  <c r="E11" i="1"/>
  <c r="H10" i="1"/>
  <c r="E10" i="1"/>
  <c r="H9" i="1"/>
  <c r="E9" i="1"/>
  <c r="F8" i="1"/>
  <c r="H8" i="1" s="1"/>
  <c r="E8" i="1"/>
  <c r="H7" i="1"/>
  <c r="E7" i="1"/>
  <c r="H6" i="1"/>
  <c r="E6" i="1"/>
  <c r="E26" i="1" s="1"/>
  <c r="H26" i="1" l="1"/>
  <c r="F26" i="1"/>
</calcChain>
</file>

<file path=xl/sharedStrings.xml><?xml version="1.0" encoding="utf-8"?>
<sst xmlns="http://schemas.openxmlformats.org/spreadsheetml/2006/main" count="58" uniqueCount="52">
  <si>
    <t xml:space="preserve">ADNAN MENDERES ÜNİVERSİTESİ TIP FAKÜLTESİ 3. SINIF TIP 355 5. KURUL HAREKET VE SİNİR SİSTEMİ HASTALIKLARI DERS KURULU </t>
  </si>
  <si>
    <t xml:space="preserve"> DERSLERİN NOT PAYLARI</t>
  </si>
  <si>
    <t>2016-2017</t>
  </si>
  <si>
    <t>KURUL DERSLERİ</t>
  </si>
  <si>
    <t>Ders Saatleri</t>
  </si>
  <si>
    <t>Devam Zorunluluğu</t>
  </si>
  <si>
    <t>Not Payları</t>
  </si>
  <si>
    <t>KUR</t>
  </si>
  <si>
    <t>UYG</t>
  </si>
  <si>
    <t>TOP</t>
  </si>
  <si>
    <t>TIP 391</t>
  </si>
  <si>
    <t>Tıbbi Mikrobiyoloji</t>
  </si>
  <si>
    <t>TIP 393</t>
  </si>
  <si>
    <t>Tıbbi Patoloji</t>
  </si>
  <si>
    <t>TIP 362</t>
  </si>
  <si>
    <t>Biyoistatistik</t>
  </si>
  <si>
    <t>TIP 389</t>
  </si>
  <si>
    <t>Tıbbi Farmakoloji</t>
  </si>
  <si>
    <t>TIP 365</t>
  </si>
  <si>
    <t>Çocuk Sağlığı ve Hastalıkları</t>
  </si>
  <si>
    <t>TIP 364</t>
  </si>
  <si>
    <t>Çocuk Ergen Ruh Sağlığı ve Hastalıkları</t>
  </si>
  <si>
    <t>TIP 387</t>
  </si>
  <si>
    <t>Ruh Sağlığı ve Hastalıkları</t>
  </si>
  <si>
    <t>TIP 385</t>
  </si>
  <si>
    <t>Ortopedi ve Taravmatoloji</t>
  </si>
  <si>
    <t>TIP 386</t>
  </si>
  <si>
    <t>Radyoloji</t>
  </si>
  <si>
    <t>TIP 384</t>
  </si>
  <si>
    <t>Nükleer Tıp</t>
  </si>
  <si>
    <t>TIP 367</t>
  </si>
  <si>
    <t>Enfeksiyon Hastalıkları</t>
  </si>
  <si>
    <t>TIP 382</t>
  </si>
  <si>
    <t>Nöroloji</t>
  </si>
  <si>
    <t>TIP 383</t>
  </si>
  <si>
    <t>Nöroşirurji</t>
  </si>
  <si>
    <t>TIP 374</t>
  </si>
  <si>
    <t>İç Hastalıkları Romatoloji</t>
  </si>
  <si>
    <t>TIP 392</t>
  </si>
  <si>
    <t xml:space="preserve">Tıbbi Onkoloji </t>
  </si>
  <si>
    <t>TIP 371</t>
  </si>
  <si>
    <t>Halk Sağlığı</t>
  </si>
  <si>
    <t>TIP 390</t>
  </si>
  <si>
    <t>Tıbbi Genetik</t>
  </si>
  <si>
    <t>TIP 375</t>
  </si>
  <si>
    <t>İletişim Becerileri</t>
  </si>
  <si>
    <t>TIP 379</t>
  </si>
  <si>
    <t>Klinik Beceriler</t>
  </si>
  <si>
    <t>TIP 380</t>
  </si>
  <si>
    <t>Klinik Uygulamalar</t>
  </si>
  <si>
    <t>TÜM DERSLER TOPLAMI</t>
  </si>
  <si>
    <r>
      <t xml:space="preserve">
</t>
    </r>
    <r>
      <rPr>
        <b/>
        <sz val="12"/>
        <rFont val="Times New Roman"/>
        <family val="1"/>
        <charset val="162"/>
      </rPr>
      <t xml:space="preserve">KURUL ÜYELERİ: Doç. Dr. Ayça ÖZKUL (Kurul Başkanı)
</t>
    </r>
    <r>
      <rPr>
        <sz val="12"/>
        <rFont val="Times New Roman"/>
        <family val="1"/>
        <charset val="162"/>
      </rPr>
      <t xml:space="preserve">M.TÜRE, İ.K.ÖMÜRLÜ, F.SÖNMEZ, H.AKSU,  S.K.DEMİRKAYA, M.B.ERTUĞRUL, S.ÖNCÜ, T.DOST, P.OKYAY, T.ŞENTÜRK, B.BOZDOĞAN, S.KIRDAR, G.ÖZÇOLPAN, B.KORKMAZGİL, U.AKYILDIZ, A.AKYOL, N.KIYLIOĞLU, A.ŞAİR, C.TATAROĞLU, A.CENGİZ,F.T.ÖZGEZMEZ, N.MEYDAN, Ö.ŞAVK, V.YILDIZ, E.ÇULLU,  M.ERKUŞ, C.ATAROĞLU, V.ALTINYAZAR, L.SEVİNÇOK, B.DOĞAN, F.DEREBOY,  O.TUNÇYÜREK, A.ÜNSAL, G.BOZKURT, SELCEN ÖNCÜ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</si>
</sst>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name val="Arial"/>
      <family val="2"/>
      <charset val="162"/>
    </font>
    <font>
      <b/>
      <i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2" borderId="12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wrapText="1"/>
    </xf>
    <xf numFmtId="0" fontId="3" fillId="0" borderId="0" xfId="0" applyFont="1"/>
    <xf numFmtId="0" fontId="1" fillId="3" borderId="12" xfId="0" applyFont="1" applyFill="1" applyBorder="1" applyAlignment="1">
      <alignment horizontal="center"/>
    </xf>
    <xf numFmtId="0" fontId="1" fillId="0" borderId="12" xfId="0" applyFont="1" applyBorder="1"/>
    <xf numFmtId="0" fontId="1" fillId="0" borderId="12" xfId="0" applyFont="1" applyFill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3" workbookViewId="0">
      <selection activeCell="C18" sqref="C18"/>
    </sheetView>
  </sheetViews>
  <sheetFormatPr defaultRowHeight="15.75" x14ac:dyDescent="0.25"/>
  <cols>
    <col min="1" max="1" width="12.140625" style="3" customWidth="1"/>
    <col min="2" max="2" width="33.140625" style="3" customWidth="1"/>
    <col min="3" max="11" width="9.42578125" style="3" customWidth="1"/>
    <col min="12" max="16384" width="9.140625" style="3"/>
  </cols>
  <sheetData>
    <row r="1" spans="1:11" ht="1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75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6.5" thickBot="1" x14ac:dyDescent="0.3">
      <c r="A3" s="6" t="s">
        <v>2</v>
      </c>
      <c r="B3" s="7"/>
      <c r="C3" s="7"/>
      <c r="D3" s="7"/>
      <c r="E3" s="7"/>
      <c r="F3" s="7"/>
      <c r="G3" s="7"/>
      <c r="H3" s="7"/>
      <c r="I3" s="5"/>
      <c r="J3" s="5"/>
      <c r="K3" s="5"/>
    </row>
    <row r="4" spans="1:11" ht="16.5" thickBot="1" x14ac:dyDescent="0.3">
      <c r="A4" s="8" t="s">
        <v>3</v>
      </c>
      <c r="B4" s="9"/>
      <c r="C4" s="10" t="s">
        <v>4</v>
      </c>
      <c r="D4" s="11"/>
      <c r="E4" s="12"/>
      <c r="F4" s="13" t="s">
        <v>5</v>
      </c>
      <c r="G4" s="11"/>
      <c r="H4" s="11"/>
      <c r="I4" s="14" t="s">
        <v>6</v>
      </c>
      <c r="J4" s="14"/>
      <c r="K4" s="14"/>
    </row>
    <row r="5" spans="1:11" x14ac:dyDescent="0.25">
      <c r="A5" s="15"/>
      <c r="B5" s="16"/>
      <c r="C5" s="17" t="s">
        <v>7</v>
      </c>
      <c r="D5" s="17" t="s">
        <v>8</v>
      </c>
      <c r="E5" s="17" t="s">
        <v>9</v>
      </c>
      <c r="F5" s="17" t="s">
        <v>7</v>
      </c>
      <c r="G5" s="17" t="s">
        <v>8</v>
      </c>
      <c r="H5" s="18" t="s">
        <v>9</v>
      </c>
      <c r="I5" s="19" t="s">
        <v>7</v>
      </c>
      <c r="J5" s="19" t="s">
        <v>8</v>
      </c>
      <c r="K5" s="19" t="s">
        <v>7</v>
      </c>
    </row>
    <row r="6" spans="1:11" x14ac:dyDescent="0.25">
      <c r="A6" s="20" t="s">
        <v>10</v>
      </c>
      <c r="B6" s="20" t="s">
        <v>11</v>
      </c>
      <c r="C6" s="21">
        <v>13</v>
      </c>
      <c r="D6" s="21">
        <v>2</v>
      </c>
      <c r="E6" s="21">
        <f>SUM(C6:D6)</f>
        <v>15</v>
      </c>
      <c r="F6" s="22">
        <v>9</v>
      </c>
      <c r="G6" s="22">
        <v>2</v>
      </c>
      <c r="H6" s="22">
        <f>SUM(F6:G6)</f>
        <v>11</v>
      </c>
      <c r="I6" s="22">
        <v>8</v>
      </c>
      <c r="J6" s="22">
        <v>1</v>
      </c>
      <c r="K6" s="23">
        <v>9</v>
      </c>
    </row>
    <row r="7" spans="1:11" x14ac:dyDescent="0.25">
      <c r="A7" s="20" t="s">
        <v>12</v>
      </c>
      <c r="B7" s="24" t="s">
        <v>13</v>
      </c>
      <c r="C7" s="21">
        <v>13</v>
      </c>
      <c r="D7" s="21">
        <v>2</v>
      </c>
      <c r="E7" s="21">
        <f t="shared" ref="E7:E24" si="0">SUM(C7:D7)</f>
        <v>15</v>
      </c>
      <c r="F7" s="22">
        <v>9</v>
      </c>
      <c r="G7" s="22">
        <v>2</v>
      </c>
      <c r="H7" s="22">
        <f t="shared" ref="H7:H24" si="1">SUM(F7:G7)</f>
        <v>11</v>
      </c>
      <c r="I7" s="22">
        <v>8</v>
      </c>
      <c r="J7" s="22">
        <v>1</v>
      </c>
      <c r="K7" s="23">
        <v>9</v>
      </c>
    </row>
    <row r="8" spans="1:11" ht="31.5" customHeight="1" x14ac:dyDescent="0.25">
      <c r="A8" s="20" t="s">
        <v>14</v>
      </c>
      <c r="B8" s="20" t="s">
        <v>15</v>
      </c>
      <c r="C8" s="21">
        <v>10</v>
      </c>
      <c r="D8" s="21">
        <v>4</v>
      </c>
      <c r="E8" s="21">
        <f t="shared" si="0"/>
        <v>14</v>
      </c>
      <c r="F8" s="22">
        <f t="shared" ref="F8:F13" si="2">PRODUCT(C8*70/100)</f>
        <v>7</v>
      </c>
      <c r="G8" s="22">
        <v>3</v>
      </c>
      <c r="H8" s="22">
        <f t="shared" si="1"/>
        <v>10</v>
      </c>
      <c r="I8" s="22">
        <v>5</v>
      </c>
      <c r="J8" s="22">
        <v>2</v>
      </c>
      <c r="K8" s="23">
        <v>7</v>
      </c>
    </row>
    <row r="9" spans="1:11" x14ac:dyDescent="0.25">
      <c r="A9" s="20" t="s">
        <v>16</v>
      </c>
      <c r="B9" s="20" t="s">
        <v>17</v>
      </c>
      <c r="C9" s="21">
        <v>18</v>
      </c>
      <c r="D9" s="21"/>
      <c r="E9" s="21">
        <f t="shared" si="0"/>
        <v>18</v>
      </c>
      <c r="F9" s="22">
        <v>13</v>
      </c>
      <c r="G9" s="22"/>
      <c r="H9" s="22">
        <f t="shared" si="1"/>
        <v>13</v>
      </c>
      <c r="I9" s="22"/>
      <c r="J9" s="22"/>
      <c r="K9" s="23">
        <v>13</v>
      </c>
    </row>
    <row r="10" spans="1:11" x14ac:dyDescent="0.25">
      <c r="A10" s="20" t="s">
        <v>18</v>
      </c>
      <c r="B10" s="20" t="s">
        <v>19</v>
      </c>
      <c r="C10" s="21">
        <v>2</v>
      </c>
      <c r="D10" s="21"/>
      <c r="E10" s="21">
        <f t="shared" si="0"/>
        <v>2</v>
      </c>
      <c r="F10" s="22">
        <v>2</v>
      </c>
      <c r="G10" s="22"/>
      <c r="H10" s="22">
        <f t="shared" si="1"/>
        <v>2</v>
      </c>
      <c r="I10" s="22"/>
      <c r="J10" s="22"/>
      <c r="K10" s="23">
        <v>2</v>
      </c>
    </row>
    <row r="11" spans="1:11" ht="31.5" x14ac:dyDescent="0.25">
      <c r="A11" s="20" t="s">
        <v>20</v>
      </c>
      <c r="B11" s="20" t="s">
        <v>21</v>
      </c>
      <c r="C11" s="21">
        <v>4</v>
      </c>
      <c r="D11" s="21"/>
      <c r="E11" s="21">
        <f t="shared" si="0"/>
        <v>4</v>
      </c>
      <c r="F11" s="22">
        <v>3</v>
      </c>
      <c r="G11" s="22"/>
      <c r="H11" s="22">
        <f t="shared" si="1"/>
        <v>3</v>
      </c>
      <c r="I11" s="22"/>
      <c r="J11" s="22"/>
      <c r="K11" s="23">
        <v>3</v>
      </c>
    </row>
    <row r="12" spans="1:11" x14ac:dyDescent="0.25">
      <c r="A12" s="20" t="s">
        <v>22</v>
      </c>
      <c r="B12" s="20" t="s">
        <v>23</v>
      </c>
      <c r="C12" s="21">
        <v>16</v>
      </c>
      <c r="D12" s="21"/>
      <c r="E12" s="21">
        <f t="shared" si="0"/>
        <v>16</v>
      </c>
      <c r="F12" s="22">
        <v>11</v>
      </c>
      <c r="G12" s="22"/>
      <c r="H12" s="22">
        <f t="shared" si="1"/>
        <v>11</v>
      </c>
      <c r="I12" s="22"/>
      <c r="J12" s="22"/>
      <c r="K12" s="23">
        <v>13</v>
      </c>
    </row>
    <row r="13" spans="1:11" x14ac:dyDescent="0.25">
      <c r="A13" s="20" t="s">
        <v>24</v>
      </c>
      <c r="B13" s="20" t="s">
        <v>25</v>
      </c>
      <c r="C13" s="21">
        <v>20</v>
      </c>
      <c r="D13" s="21"/>
      <c r="E13" s="21">
        <f t="shared" si="0"/>
        <v>20</v>
      </c>
      <c r="F13" s="22">
        <f t="shared" si="2"/>
        <v>14</v>
      </c>
      <c r="G13" s="22"/>
      <c r="H13" s="22">
        <f t="shared" si="1"/>
        <v>14</v>
      </c>
      <c r="I13" s="22"/>
      <c r="J13" s="22"/>
      <c r="K13" s="23">
        <v>14</v>
      </c>
    </row>
    <row r="14" spans="1:11" ht="31.5" customHeight="1" x14ac:dyDescent="0.25">
      <c r="A14" s="20" t="s">
        <v>26</v>
      </c>
      <c r="B14" s="20" t="s">
        <v>27</v>
      </c>
      <c r="C14" s="21">
        <v>2</v>
      </c>
      <c r="D14" s="21"/>
      <c r="E14" s="21">
        <f t="shared" si="0"/>
        <v>2</v>
      </c>
      <c r="F14" s="22">
        <v>2</v>
      </c>
      <c r="G14" s="22"/>
      <c r="H14" s="22">
        <f t="shared" si="1"/>
        <v>2</v>
      </c>
      <c r="I14" s="22"/>
      <c r="J14" s="22"/>
      <c r="K14" s="23">
        <v>1</v>
      </c>
    </row>
    <row r="15" spans="1:11" ht="31.5" customHeight="1" x14ac:dyDescent="0.25">
      <c r="A15" s="20" t="s">
        <v>28</v>
      </c>
      <c r="B15" s="20" t="s">
        <v>29</v>
      </c>
      <c r="C15" s="21">
        <v>1</v>
      </c>
      <c r="D15" s="21"/>
      <c r="E15" s="21">
        <f t="shared" si="0"/>
        <v>1</v>
      </c>
      <c r="F15" s="22">
        <v>1</v>
      </c>
      <c r="G15" s="22"/>
      <c r="H15" s="22">
        <f t="shared" si="1"/>
        <v>1</v>
      </c>
      <c r="I15" s="22"/>
      <c r="J15" s="22"/>
      <c r="K15" s="23">
        <v>1</v>
      </c>
    </row>
    <row r="16" spans="1:11" x14ac:dyDescent="0.25">
      <c r="A16" s="20" t="s">
        <v>30</v>
      </c>
      <c r="B16" s="20" t="s">
        <v>31</v>
      </c>
      <c r="C16" s="21">
        <v>7</v>
      </c>
      <c r="D16" s="21"/>
      <c r="E16" s="21">
        <f t="shared" si="0"/>
        <v>7</v>
      </c>
      <c r="F16" s="22">
        <v>5</v>
      </c>
      <c r="G16" s="22"/>
      <c r="H16" s="22">
        <f t="shared" si="1"/>
        <v>5</v>
      </c>
      <c r="I16" s="22"/>
      <c r="J16" s="22"/>
      <c r="K16" s="23">
        <v>5</v>
      </c>
    </row>
    <row r="17" spans="1:11" x14ac:dyDescent="0.25">
      <c r="A17" s="20" t="s">
        <v>32</v>
      </c>
      <c r="B17" s="20" t="s">
        <v>33</v>
      </c>
      <c r="C17" s="21">
        <v>18</v>
      </c>
      <c r="D17" s="21"/>
      <c r="E17" s="21">
        <f t="shared" si="0"/>
        <v>18</v>
      </c>
      <c r="F17" s="22">
        <v>13</v>
      </c>
      <c r="G17" s="22"/>
      <c r="H17" s="22">
        <f t="shared" si="1"/>
        <v>13</v>
      </c>
      <c r="I17" s="22"/>
      <c r="J17" s="22"/>
      <c r="K17" s="23">
        <v>13</v>
      </c>
    </row>
    <row r="18" spans="1:11" ht="31.5" customHeight="1" x14ac:dyDescent="0.25">
      <c r="A18" s="20" t="s">
        <v>34</v>
      </c>
      <c r="B18" s="20" t="s">
        <v>35</v>
      </c>
      <c r="C18" s="21">
        <v>2</v>
      </c>
      <c r="D18" s="21"/>
      <c r="E18" s="21">
        <f t="shared" si="0"/>
        <v>2</v>
      </c>
      <c r="F18" s="22">
        <v>2</v>
      </c>
      <c r="G18" s="22"/>
      <c r="H18" s="22">
        <f t="shared" si="1"/>
        <v>2</v>
      </c>
      <c r="I18" s="22"/>
      <c r="J18" s="22"/>
      <c r="K18" s="23">
        <v>1</v>
      </c>
    </row>
    <row r="19" spans="1:11" x14ac:dyDescent="0.25">
      <c r="A19" s="20" t="s">
        <v>36</v>
      </c>
      <c r="B19" s="20" t="s">
        <v>37</v>
      </c>
      <c r="C19" s="21">
        <v>2</v>
      </c>
      <c r="D19" s="21"/>
      <c r="E19" s="21">
        <f t="shared" si="0"/>
        <v>2</v>
      </c>
      <c r="F19" s="22">
        <v>2</v>
      </c>
      <c r="G19" s="22"/>
      <c r="H19" s="22">
        <f t="shared" si="1"/>
        <v>2</v>
      </c>
      <c r="I19" s="22"/>
      <c r="J19" s="22"/>
      <c r="K19" s="23">
        <v>1</v>
      </c>
    </row>
    <row r="20" spans="1:11" ht="31.5" customHeight="1" x14ac:dyDescent="0.25">
      <c r="A20" s="20" t="s">
        <v>38</v>
      </c>
      <c r="B20" s="20" t="s">
        <v>39</v>
      </c>
      <c r="C20" s="21">
        <v>2</v>
      </c>
      <c r="D20" s="21"/>
      <c r="E20" s="21">
        <f t="shared" si="0"/>
        <v>2</v>
      </c>
      <c r="F20" s="22">
        <v>2</v>
      </c>
      <c r="G20" s="22"/>
      <c r="H20" s="22">
        <f t="shared" si="1"/>
        <v>2</v>
      </c>
      <c r="I20" s="22"/>
      <c r="J20" s="22"/>
      <c r="K20" s="23">
        <v>1</v>
      </c>
    </row>
    <row r="21" spans="1:11" ht="31.5" customHeight="1" x14ac:dyDescent="0.25">
      <c r="A21" s="20" t="s">
        <v>40</v>
      </c>
      <c r="B21" s="20" t="s">
        <v>41</v>
      </c>
      <c r="C21" s="21">
        <v>6</v>
      </c>
      <c r="D21" s="21"/>
      <c r="E21" s="21">
        <f t="shared" si="0"/>
        <v>6</v>
      </c>
      <c r="F21" s="22">
        <v>4</v>
      </c>
      <c r="G21" s="22"/>
      <c r="H21" s="22">
        <f t="shared" si="1"/>
        <v>4</v>
      </c>
      <c r="I21" s="22"/>
      <c r="J21" s="22"/>
      <c r="K21" s="23">
        <v>4</v>
      </c>
    </row>
    <row r="22" spans="1:11" ht="31.5" customHeight="1" x14ac:dyDescent="0.25">
      <c r="A22" s="20" t="s">
        <v>42</v>
      </c>
      <c r="B22" s="20" t="s">
        <v>43</v>
      </c>
      <c r="C22" s="21">
        <v>2</v>
      </c>
      <c r="D22" s="21"/>
      <c r="E22" s="21">
        <f t="shared" si="0"/>
        <v>2</v>
      </c>
      <c r="F22" s="22">
        <v>2</v>
      </c>
      <c r="G22" s="22"/>
      <c r="H22" s="22">
        <f t="shared" si="1"/>
        <v>2</v>
      </c>
      <c r="I22" s="22"/>
      <c r="J22" s="22"/>
      <c r="K22" s="23">
        <v>1</v>
      </c>
    </row>
    <row r="23" spans="1:11" x14ac:dyDescent="0.25">
      <c r="A23" s="20" t="s">
        <v>44</v>
      </c>
      <c r="B23" s="20" t="s">
        <v>45</v>
      </c>
      <c r="C23" s="21">
        <v>4</v>
      </c>
      <c r="D23" s="21"/>
      <c r="E23" s="21">
        <f>SUM(C23:D23)</f>
        <v>4</v>
      </c>
      <c r="F23" s="22">
        <v>3</v>
      </c>
      <c r="G23" s="25"/>
      <c r="H23" s="22">
        <f>SUM(F23:G23)</f>
        <v>3</v>
      </c>
      <c r="I23" s="22"/>
      <c r="J23" s="22"/>
      <c r="K23" s="23">
        <v>2</v>
      </c>
    </row>
    <row r="24" spans="1:11" x14ac:dyDescent="0.25">
      <c r="A24" s="20" t="s">
        <v>46</v>
      </c>
      <c r="B24" s="20" t="s">
        <v>47</v>
      </c>
      <c r="C24" s="21"/>
      <c r="D24" s="21">
        <v>9</v>
      </c>
      <c r="E24" s="21">
        <f t="shared" si="0"/>
        <v>9</v>
      </c>
      <c r="F24" s="22"/>
      <c r="G24" s="22">
        <v>7</v>
      </c>
      <c r="H24" s="22">
        <f t="shared" si="1"/>
        <v>7</v>
      </c>
      <c r="I24" s="22"/>
      <c r="J24" s="22"/>
      <c r="K24" s="23"/>
    </row>
    <row r="25" spans="1:11" x14ac:dyDescent="0.25">
      <c r="A25" s="26" t="s">
        <v>48</v>
      </c>
      <c r="B25" s="27" t="s">
        <v>49</v>
      </c>
      <c r="C25" s="28"/>
      <c r="D25" s="29">
        <v>8</v>
      </c>
      <c r="E25" s="29">
        <v>8</v>
      </c>
      <c r="F25" s="25"/>
      <c r="G25" s="25">
        <v>6</v>
      </c>
      <c r="H25" s="25">
        <v>6</v>
      </c>
      <c r="I25" s="25"/>
      <c r="J25" s="25"/>
      <c r="K25" s="30"/>
    </row>
    <row r="26" spans="1:11" ht="16.5" thickBot="1" x14ac:dyDescent="0.3">
      <c r="A26" s="31" t="s">
        <v>50</v>
      </c>
      <c r="B26" s="31"/>
      <c r="C26" s="32">
        <f>SUM(C6:C25)</f>
        <v>142</v>
      </c>
      <c r="D26" s="32">
        <f t="shared" ref="D26:K26" si="3">SUM(D6:D25)</f>
        <v>25</v>
      </c>
      <c r="E26" s="32">
        <f t="shared" si="3"/>
        <v>167</v>
      </c>
      <c r="F26" s="32">
        <f t="shared" si="3"/>
        <v>104</v>
      </c>
      <c r="G26" s="32">
        <f t="shared" si="3"/>
        <v>20</v>
      </c>
      <c r="H26" s="32">
        <f t="shared" si="3"/>
        <v>124</v>
      </c>
      <c r="I26" s="32"/>
      <c r="J26" s="32"/>
      <c r="K26" s="32">
        <f t="shared" si="3"/>
        <v>100</v>
      </c>
    </row>
    <row r="27" spans="1:11" ht="104.25" customHeight="1" x14ac:dyDescent="0.25">
      <c r="A27" s="33" t="s">
        <v>51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</row>
  </sheetData>
  <mergeCells count="9">
    <mergeCell ref="A26:B26"/>
    <mergeCell ref="A27:K27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2016-09-22T11:37:18Z</dcterms:modified>
</cp:coreProperties>
</file>